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570" tabRatio="615" firstSheet="1" activeTab="7"/>
  </bookViews>
  <sheets>
    <sheet name="第三者保証とデータの対象範囲" sheetId="18" r:id="rId1"/>
    <sheet name="環境マネジメント活動" sheetId="15" r:id="rId2"/>
    <sheet name="GHG排出量" sheetId="6" r:id="rId3"/>
    <sheet name="エネルギー使用量" sheetId="14" r:id="rId4"/>
    <sheet name="その他大気排出物" sheetId="9" r:id="rId5"/>
    <sheet name="原材料" sheetId="16" r:id="rId6"/>
    <sheet name="廃棄物" sheetId="12" r:id="rId7"/>
    <sheet name="水資源" sheetId="13"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4" l="1"/>
</calcChain>
</file>

<file path=xl/sharedStrings.xml><?xml version="1.0" encoding="utf-8"?>
<sst xmlns="http://schemas.openxmlformats.org/spreadsheetml/2006/main" count="340" uniqueCount="183">
  <si>
    <t>原料使用量</t>
    <rPh sb="0" eb="2">
      <t>ゲンリョウ</t>
    </rPh>
    <rPh sb="2" eb="5">
      <t>シヨウリョウ</t>
    </rPh>
    <phoneticPr fontId="1"/>
  </si>
  <si>
    <t>製品生産量</t>
    <rPh sb="0" eb="2">
      <t>セイヒン</t>
    </rPh>
    <rPh sb="2" eb="5">
      <t>セイサンリョウ</t>
    </rPh>
    <phoneticPr fontId="1"/>
  </si>
  <si>
    <t>単位</t>
    <rPh sb="0" eb="2">
      <t>タンイ</t>
    </rPh>
    <phoneticPr fontId="1"/>
  </si>
  <si>
    <t>外部委託処理</t>
    <phoneticPr fontId="1"/>
  </si>
  <si>
    <t>特別管理産業廃棄物</t>
    <rPh sb="0" eb="2">
      <t>トクベツ</t>
    </rPh>
    <rPh sb="2" eb="4">
      <t>カンリ</t>
    </rPh>
    <rPh sb="4" eb="6">
      <t>サンギョウ</t>
    </rPh>
    <rPh sb="6" eb="9">
      <t>ハイキブツ</t>
    </rPh>
    <phoneticPr fontId="1"/>
  </si>
  <si>
    <t>千トン</t>
  </si>
  <si>
    <t>有価物・専ら物</t>
    <rPh sb="0" eb="3">
      <t>ユウカブツ</t>
    </rPh>
    <rPh sb="4" eb="5">
      <t>モッパ</t>
    </rPh>
    <rPh sb="6" eb="7">
      <t>ブツ</t>
    </rPh>
    <phoneticPr fontId="1"/>
  </si>
  <si>
    <t>内部処理（場内処理）</t>
    <rPh sb="0" eb="2">
      <t>ナイブ</t>
    </rPh>
    <rPh sb="2" eb="4">
      <t>ショリ</t>
    </rPh>
    <phoneticPr fontId="1"/>
  </si>
  <si>
    <t>廃棄物発生量合計</t>
    <rPh sb="0" eb="3">
      <t>ハイキブツ</t>
    </rPh>
    <rPh sb="3" eb="5">
      <t>ハッセイ</t>
    </rPh>
    <rPh sb="5" eb="6">
      <t>リョウ</t>
    </rPh>
    <rPh sb="6" eb="8">
      <t>ゴウケイ</t>
    </rPh>
    <phoneticPr fontId="1"/>
  </si>
  <si>
    <t>廃棄物発生量原単位</t>
    <rPh sb="6" eb="9">
      <t>ゲンタンイ</t>
    </rPh>
    <phoneticPr fontId="1"/>
  </si>
  <si>
    <t>■</t>
    <phoneticPr fontId="1"/>
  </si>
  <si>
    <t>実績</t>
    <rPh sb="0" eb="1">
      <t>ジッセキ</t>
    </rPh>
    <phoneticPr fontId="1"/>
  </si>
  <si>
    <t>目標</t>
    <rPh sb="0" eb="2">
      <t>モクヒョウ</t>
    </rPh>
    <phoneticPr fontId="1"/>
  </si>
  <si>
    <t>計</t>
    <rPh sb="0" eb="1">
      <t>ケイ</t>
    </rPh>
    <phoneticPr fontId="1"/>
  </si>
  <si>
    <t>売上高原単位</t>
    <rPh sb="0" eb="2">
      <t>ウリアゲ</t>
    </rPh>
    <rPh sb="2" eb="3">
      <t>ダカ</t>
    </rPh>
    <rPh sb="3" eb="6">
      <t>ゲンタンイ</t>
    </rPh>
    <phoneticPr fontId="1"/>
  </si>
  <si>
    <t>%</t>
    <phoneticPr fontId="1"/>
  </si>
  <si>
    <t>千トン-CO2</t>
    <phoneticPr fontId="1"/>
  </si>
  <si>
    <t>NOx　</t>
    <phoneticPr fontId="1"/>
  </si>
  <si>
    <t>SOx</t>
    <phoneticPr fontId="1"/>
  </si>
  <si>
    <t>PETボトル</t>
    <phoneticPr fontId="1"/>
  </si>
  <si>
    <t>紙製容器包装</t>
    <rPh sb="0" eb="2">
      <t>カミセイ</t>
    </rPh>
    <rPh sb="2" eb="4">
      <t>ヨウキ</t>
    </rPh>
    <rPh sb="4" eb="6">
      <t>ホウソウ</t>
    </rPh>
    <phoneticPr fontId="1"/>
  </si>
  <si>
    <t>スチール缶（粉乳）</t>
    <rPh sb="4" eb="5">
      <t>カン</t>
    </rPh>
    <rPh sb="6" eb="7">
      <t>コナ</t>
    </rPh>
    <rPh sb="7" eb="8">
      <t>チチ</t>
    </rPh>
    <phoneticPr fontId="1"/>
  </si>
  <si>
    <t>MWh</t>
  </si>
  <si>
    <t>MWh/百万円</t>
    <phoneticPr fontId="1"/>
  </si>
  <si>
    <t>百万円</t>
    <phoneticPr fontId="1"/>
  </si>
  <si>
    <t>計</t>
    <phoneticPr fontId="1"/>
  </si>
  <si>
    <t>海洋放流</t>
    <rPh sb="0" eb="2">
      <t>カイヨウ</t>
    </rPh>
    <rPh sb="2" eb="4">
      <t>ホウリュウ</t>
    </rPh>
    <phoneticPr fontId="1"/>
  </si>
  <si>
    <t>河川放流</t>
    <rPh sb="0" eb="2">
      <t>カセン</t>
    </rPh>
    <rPh sb="2" eb="4">
      <t>ホウリュウ</t>
    </rPh>
    <phoneticPr fontId="1"/>
  </si>
  <si>
    <t>下水放流</t>
    <rPh sb="0" eb="2">
      <t>ゲスイ</t>
    </rPh>
    <rPh sb="2" eb="4">
      <t>ホウリュウ</t>
    </rPh>
    <phoneticPr fontId="1"/>
  </si>
  <si>
    <t>MWh</t>
    <phoneticPr fontId="1"/>
  </si>
  <si>
    <t>売上高原単位</t>
    <rPh sb="0" eb="3">
      <t>ウリアゲダカ</t>
    </rPh>
    <rPh sb="3" eb="4">
      <t>ゲン</t>
    </rPh>
    <rPh sb="4" eb="6">
      <t>タンイ</t>
    </rPh>
    <phoneticPr fontId="1"/>
  </si>
  <si>
    <t>千kL</t>
    <rPh sb="0" eb="1">
      <t>セン</t>
    </rPh>
    <phoneticPr fontId="1"/>
  </si>
  <si>
    <t>千kL</t>
    <phoneticPr fontId="1"/>
  </si>
  <si>
    <t>kL/百万円</t>
    <rPh sb="3" eb="6">
      <t>ヒャクマンエン</t>
    </rPh>
    <phoneticPr fontId="1"/>
  </si>
  <si>
    <t>％</t>
    <phoneticPr fontId="1"/>
  </si>
  <si>
    <t>ガラスびん（無色）</t>
    <rPh sb="6" eb="8">
      <t>ムショク</t>
    </rPh>
    <phoneticPr fontId="1"/>
  </si>
  <si>
    <t>ガラスびん（茶色）</t>
    <rPh sb="6" eb="7">
      <t>チャ</t>
    </rPh>
    <rPh sb="7" eb="8">
      <t>イロ</t>
    </rPh>
    <phoneticPr fontId="1"/>
  </si>
  <si>
    <t>ガラスびん（その他色）</t>
    <rPh sb="8" eb="9">
      <t>ホカ</t>
    </rPh>
    <rPh sb="9" eb="10">
      <t>ショク</t>
    </rPh>
    <phoneticPr fontId="1"/>
  </si>
  <si>
    <t>紙パック</t>
    <rPh sb="0" eb="1">
      <t>カミ</t>
    </rPh>
    <phoneticPr fontId="1"/>
  </si>
  <si>
    <t>アルミ缶</t>
    <rPh sb="3" eb="4">
      <t>カン</t>
    </rPh>
    <phoneticPr fontId="1"/>
  </si>
  <si>
    <t>実績</t>
    <rPh sb="0" eb="2">
      <t>ジッセキ</t>
    </rPh>
    <phoneticPr fontId="1"/>
  </si>
  <si>
    <t>認証取得率</t>
    <rPh sb="0" eb="2">
      <t>ニンショウ</t>
    </rPh>
    <rPh sb="2" eb="4">
      <t>シュトク</t>
    </rPh>
    <rPh sb="4" eb="5">
      <t>リツ</t>
    </rPh>
    <phoneticPr fontId="1"/>
  </si>
  <si>
    <t>千トン-CO₂</t>
  </si>
  <si>
    <t>トン-CO₂/百万円</t>
  </si>
  <si>
    <r>
      <t>スコープ1</t>
    </r>
    <r>
      <rPr>
        <vertAlign val="superscript"/>
        <sz val="11"/>
        <color theme="1"/>
        <rFont val="Yu Gothic UI"/>
        <family val="3"/>
        <charset val="128"/>
      </rPr>
      <t>※2</t>
    </r>
    <phoneticPr fontId="1"/>
  </si>
  <si>
    <r>
      <t>スコープ2</t>
    </r>
    <r>
      <rPr>
        <vertAlign val="superscript"/>
        <sz val="11"/>
        <color theme="1"/>
        <rFont val="Yu Gothic UI"/>
        <family val="3"/>
        <charset val="128"/>
      </rPr>
      <t>※3</t>
    </r>
    <phoneticPr fontId="1"/>
  </si>
  <si>
    <t>※2 燃料の使用による排出量</t>
    <phoneticPr fontId="1"/>
  </si>
  <si>
    <t>※3 購入した電力、熱による排出量</t>
    <phoneticPr fontId="1"/>
  </si>
  <si>
    <t>取り組み削減量</t>
  </si>
  <si>
    <t>スコープ3のCO₂排出量（国内）</t>
    <phoneticPr fontId="1"/>
  </si>
  <si>
    <t>スコープ1,2のCO₂排出量削減率</t>
    <rPh sb="11" eb="14">
      <t>ハイシュツリョウ</t>
    </rPh>
    <rPh sb="14" eb="16">
      <t>サクゲン</t>
    </rPh>
    <rPh sb="16" eb="17">
      <t>リツ</t>
    </rPh>
    <phoneticPr fontId="1"/>
  </si>
  <si>
    <t>1.購入した製品・サービス</t>
  </si>
  <si>
    <t>2.資本財</t>
  </si>
  <si>
    <t>3.その他燃料及びエネルギー関連活動</t>
  </si>
  <si>
    <t>4.輸送、配送(上流)</t>
  </si>
  <si>
    <t>5.事業から出る廃棄物</t>
  </si>
  <si>
    <t>6.出張</t>
  </si>
  <si>
    <t>7.雇用者の通勤</t>
  </si>
  <si>
    <t>8.リース資産(上流)</t>
  </si>
  <si>
    <t>9.輸送、配送(下流)</t>
  </si>
  <si>
    <t>10.販売した製品の加工</t>
  </si>
  <si>
    <t>11.販売した製品の使用</t>
  </si>
  <si>
    <t>12.販売した製品の廃棄</t>
  </si>
  <si>
    <t>13.リース資産(下流)</t>
  </si>
  <si>
    <t>14.フランチャイズビジネスからの発生</t>
  </si>
  <si>
    <t>15.投資</t>
  </si>
  <si>
    <t>千トン-CO₂e</t>
  </si>
  <si>
    <t>漏洩量　（千トン-CO₂）</t>
    <rPh sb="0" eb="2">
      <t>ロウエイ</t>
    </rPh>
    <rPh sb="2" eb="3">
      <t>リョウ</t>
    </rPh>
    <rPh sb="5" eb="6">
      <t>セン</t>
    </rPh>
    <phoneticPr fontId="1"/>
  </si>
  <si>
    <t>※フロン排出抑制法に基づき算出</t>
  </si>
  <si>
    <t>　 GWP（地球温暖化係数）は、フロン排出抑制法で規定された数値を使用</t>
  </si>
  <si>
    <t>売上高</t>
    <rPh sb="0" eb="3">
      <t>ウリアゲダカ</t>
    </rPh>
    <phoneticPr fontId="1"/>
  </si>
  <si>
    <t>千トン</t>
    <rPh sb="0" eb="1">
      <t>セン</t>
    </rPh>
    <phoneticPr fontId="1"/>
  </si>
  <si>
    <t>トン/百万円</t>
  </si>
  <si>
    <t>水資源使用量（取水量）合計</t>
  </si>
  <si>
    <t>水資源使用量（取水量）削減率（2013年度比）</t>
  </si>
  <si>
    <t>第三者保証とデータの対象範囲</t>
  </si>
  <si>
    <t>：第三者保証を受けた実績には「＊」を付記しています</t>
  </si>
  <si>
    <t>：「＊＊」を付記した実績の集計対象範囲は次の通りです</t>
  </si>
  <si>
    <t xml:space="preserve">＊ </t>
    <phoneticPr fontId="1"/>
  </si>
  <si>
    <t>＊＊</t>
    <phoneticPr fontId="1"/>
  </si>
  <si>
    <r>
      <t>スコープ1,2のCO</t>
    </r>
    <r>
      <rPr>
        <vertAlign val="subscript"/>
        <sz val="11"/>
        <color theme="1"/>
        <rFont val="Yu Gothic UI"/>
        <family val="3"/>
        <charset val="128"/>
      </rPr>
      <t>2</t>
    </r>
    <r>
      <rPr>
        <sz val="11"/>
        <color theme="1"/>
        <rFont val="Yu Gothic UI"/>
        <family val="3"/>
        <charset val="128"/>
      </rPr>
      <t>排出量</t>
    </r>
    <r>
      <rPr>
        <vertAlign val="superscript"/>
        <sz val="11"/>
        <color theme="1"/>
        <rFont val="Yu Gothic UI"/>
        <family val="3"/>
        <charset val="128"/>
      </rPr>
      <t>＊＊</t>
    </r>
    <r>
      <rPr>
        <sz val="11"/>
        <color theme="1"/>
        <rFont val="Yu Gothic UI"/>
        <family val="3"/>
        <charset val="128"/>
      </rPr>
      <t>　</t>
    </r>
    <r>
      <rPr>
        <vertAlign val="superscript"/>
        <sz val="11"/>
        <color theme="1"/>
        <rFont val="Yu Gothic UI"/>
        <family val="3"/>
        <charset val="128"/>
      </rPr>
      <t>※1</t>
    </r>
    <rPh sb="11" eb="14">
      <t>ハイシュツリョウ</t>
    </rPh>
    <phoneticPr fontId="1"/>
  </si>
  <si>
    <t>単位</t>
    <rPh sb="0" eb="2">
      <t>タンイ</t>
    </rPh>
    <phoneticPr fontId="1"/>
  </si>
  <si>
    <t>％</t>
    <phoneticPr fontId="1"/>
  </si>
  <si>
    <t>千トン-CO₂e</t>
    <phoneticPr fontId="1"/>
  </si>
  <si>
    <t>※1 算定基準：排出係数は、エネルギーの使用の合理化等に関する法律(省エネ法)および地球温暖化対策の推進に関する法律（温対法）による。バウンダリは、2018年度以前はエネルギーの使用の合理化等に関する法律（省エネ法）により、2019年度以降はISO14064-1による。</t>
    <phoneticPr fontId="1"/>
  </si>
  <si>
    <t>※3 購入した2次エネルギーは、電力、蒸気および温水の合計量を示す電力、蒸気および温水の合計を記載する</t>
    <phoneticPr fontId="1"/>
  </si>
  <si>
    <t>　   バウンダリについては、2018年度以前はエネルギーの使用の合理化及び非化石エネルギーへの転換等に関する法律（省エネ法）により、2019年度以降はISO14064-1による</t>
    <phoneticPr fontId="1"/>
  </si>
  <si>
    <t>※ SOx、NOxの集計範囲は、**の集計範囲から、株式会社フリジポート 沖縄うるま工場を除いた範囲</t>
    <rPh sb="10" eb="12">
      <t>シュウケイ</t>
    </rPh>
    <rPh sb="12" eb="14">
      <t>ハンイ</t>
    </rPh>
    <rPh sb="19" eb="21">
      <t>シュウケイ</t>
    </rPh>
    <rPh sb="21" eb="23">
      <t>ハンイ</t>
    </rPh>
    <rPh sb="26" eb="30">
      <t>カブシキガイシャ</t>
    </rPh>
    <rPh sb="37" eb="39">
      <t>オキナワ</t>
    </rPh>
    <rPh sb="42" eb="44">
      <t>コウジョウ</t>
    </rPh>
    <rPh sb="45" eb="46">
      <t>ノゾ</t>
    </rPh>
    <rPh sb="48" eb="50">
      <t>ハンイ</t>
    </rPh>
    <phoneticPr fontId="1"/>
  </si>
  <si>
    <t>※1 集計対象：森永乳業が表示義務者であり、容器包装リサイクル法の対象となる商品</t>
    <rPh sb="3" eb="5">
      <t>シュウケイ</t>
    </rPh>
    <rPh sb="5" eb="7">
      <t>タイショウ</t>
    </rPh>
    <phoneticPr fontId="1"/>
  </si>
  <si>
    <t>※ 集計対象：森永乳業が表示義務者であり、容器包装リサイクル法の対象となる商品</t>
    <rPh sb="2" eb="4">
      <t>シュウケイ</t>
    </rPh>
    <rPh sb="4" eb="6">
      <t>タイショウ</t>
    </rPh>
    <phoneticPr fontId="1"/>
  </si>
  <si>
    <t>※2 プラスチック製容器包装：容器包装リサイクル協会への再商品化委託申し込みの根拠となる数量+自社回収を行った数量の計</t>
    <rPh sb="9" eb="10">
      <t>セイ</t>
    </rPh>
    <rPh sb="10" eb="12">
      <t>ヨウキ</t>
    </rPh>
    <rPh sb="12" eb="14">
      <t>ホウソウ</t>
    </rPh>
    <rPh sb="15" eb="17">
      <t>ヨウキ</t>
    </rPh>
    <rPh sb="17" eb="19">
      <t>ホウソウ</t>
    </rPh>
    <rPh sb="24" eb="26">
      <t>キョウカイ</t>
    </rPh>
    <rPh sb="28" eb="29">
      <t>サイ</t>
    </rPh>
    <rPh sb="29" eb="31">
      <t>ショウヒン</t>
    </rPh>
    <rPh sb="31" eb="32">
      <t>カ</t>
    </rPh>
    <rPh sb="32" eb="34">
      <t>イタク</t>
    </rPh>
    <rPh sb="34" eb="35">
      <t>モウ</t>
    </rPh>
    <rPh sb="36" eb="37">
      <t>コ</t>
    </rPh>
    <rPh sb="39" eb="41">
      <t>コンキョ</t>
    </rPh>
    <rPh sb="44" eb="45">
      <t>スウ</t>
    </rPh>
    <rPh sb="45" eb="46">
      <t>リョウ</t>
    </rPh>
    <rPh sb="47" eb="49">
      <t>ジシャ</t>
    </rPh>
    <rPh sb="49" eb="51">
      <t>カイシュウ</t>
    </rPh>
    <rPh sb="52" eb="53">
      <t>オコナ</t>
    </rPh>
    <rPh sb="55" eb="57">
      <t>スウリョウ</t>
    </rPh>
    <rPh sb="56" eb="57">
      <t>リョウ</t>
    </rPh>
    <rPh sb="58" eb="59">
      <t>ケイ</t>
    </rPh>
    <phoneticPr fontId="1"/>
  </si>
  <si>
    <t>違反件数</t>
    <rPh sb="0" eb="2">
      <t>イハン</t>
    </rPh>
    <rPh sb="2" eb="4">
      <t>ケンスウ</t>
    </rPh>
    <phoneticPr fontId="1"/>
  </si>
  <si>
    <t>件</t>
    <rPh sb="0" eb="1">
      <t>ケン</t>
    </rPh>
    <phoneticPr fontId="1"/>
  </si>
  <si>
    <t>■</t>
    <phoneticPr fontId="1"/>
  </si>
  <si>
    <t>※上記数値は年度末基準の数値</t>
    <phoneticPr fontId="1"/>
  </si>
  <si>
    <r>
      <t>フロン類算定漏えい量（CO₂換算）</t>
    </r>
    <r>
      <rPr>
        <vertAlign val="superscript"/>
        <sz val="11"/>
        <rFont val="Yu Gothic UI"/>
        <family val="3"/>
        <charset val="128"/>
      </rPr>
      <t>＊＊　※</t>
    </r>
    <phoneticPr fontId="1"/>
  </si>
  <si>
    <r>
      <t>SOx、NOx</t>
    </r>
    <r>
      <rPr>
        <vertAlign val="superscript"/>
        <sz val="11"/>
        <rFont val="Yu Gothic UI"/>
        <family val="3"/>
        <charset val="128"/>
      </rPr>
      <t>※</t>
    </r>
    <phoneticPr fontId="1"/>
  </si>
  <si>
    <t>※1 算定基準：燃料及び購入した2次エネルギー（電力、蒸気、温水）の熱量換算係数は、エネルギーの使用の合理化及び非化石エネルギーへの転換等に関する法律（省エネ法）による</t>
    <phoneticPr fontId="1"/>
  </si>
  <si>
    <t>※2 燃料は、化石燃料による（高位）発熱量を示し、1,000kWh = 3.6GJとして換算する。バイオマスエネルギーなどの再生可能エネルギーは含まない</t>
    <phoneticPr fontId="1"/>
  </si>
  <si>
    <t>※1 エネルギーの使用の合理化及び非化石エネルギーへの転換等に関する法律（省エネ法）に基づき算定</t>
    <rPh sb="46" eb="48">
      <t>サンテイ</t>
    </rPh>
    <phoneticPr fontId="1"/>
  </si>
  <si>
    <r>
      <t>燃料</t>
    </r>
    <r>
      <rPr>
        <vertAlign val="superscript"/>
        <sz val="11"/>
        <rFont val="Yu Gothic UI"/>
        <family val="3"/>
        <charset val="128"/>
      </rPr>
      <t>※1</t>
    </r>
    <rPh sb="0" eb="2">
      <t>ネンリョウ</t>
    </rPh>
    <phoneticPr fontId="1"/>
  </si>
  <si>
    <r>
      <t>電力</t>
    </r>
    <r>
      <rPr>
        <vertAlign val="superscript"/>
        <sz val="11"/>
        <rFont val="Yu Gothic UI"/>
        <family val="3"/>
        <charset val="128"/>
      </rPr>
      <t>※1</t>
    </r>
    <rPh sb="0" eb="2">
      <t>デンリョク</t>
    </rPh>
    <phoneticPr fontId="1"/>
  </si>
  <si>
    <r>
      <t>包材使用量</t>
    </r>
    <r>
      <rPr>
        <vertAlign val="superscript"/>
        <sz val="11"/>
        <rFont val="Yu Gothic UI"/>
        <family val="3"/>
        <charset val="128"/>
      </rPr>
      <t>※1</t>
    </r>
    <rPh sb="0" eb="2">
      <t>ホウザイ</t>
    </rPh>
    <rPh sb="2" eb="5">
      <t>シヨウリョウ</t>
    </rPh>
    <phoneticPr fontId="1"/>
  </si>
  <si>
    <r>
      <t>プラスチック製容器包装</t>
    </r>
    <r>
      <rPr>
        <vertAlign val="superscript"/>
        <sz val="11"/>
        <rFont val="Yu Gothic UI"/>
        <family val="3"/>
        <charset val="128"/>
      </rPr>
      <t>※2</t>
    </r>
    <rPh sb="6" eb="7">
      <t>セイ</t>
    </rPh>
    <rPh sb="7" eb="11">
      <t>ヨウキホウソウ</t>
    </rPh>
    <phoneticPr fontId="1"/>
  </si>
  <si>
    <t>※4 産業廃棄物排出量原単位：各年度の産業廃棄物排出量（トン）を売上高(百万円)で除した数値</t>
    <rPh sb="15" eb="18">
      <t>カクネンド</t>
    </rPh>
    <rPh sb="19" eb="21">
      <t>サンギョウ</t>
    </rPh>
    <rPh sb="24" eb="26">
      <t>ハイシュツ</t>
    </rPh>
    <rPh sb="26" eb="27">
      <t>リョウ</t>
    </rPh>
    <phoneticPr fontId="1"/>
  </si>
  <si>
    <t>※5 食品廃棄物発生量原単位：各年度の食品廃棄物発生量（トン）を売上高(百万円)で除した数値</t>
    <rPh sb="15" eb="18">
      <t>カクネンド</t>
    </rPh>
    <rPh sb="24" eb="26">
      <t>ハッセイ</t>
    </rPh>
    <rPh sb="26" eb="27">
      <t>リョウ</t>
    </rPh>
    <rPh sb="36" eb="39">
      <t>ヒャクマンエン</t>
    </rPh>
    <phoneticPr fontId="1"/>
  </si>
  <si>
    <t>環境法令に関する罰金（森永乳業及び国内連結子会社）</t>
    <rPh sb="0" eb="2">
      <t>カンキョウ</t>
    </rPh>
    <rPh sb="2" eb="4">
      <t>ホウレイ</t>
    </rPh>
    <rPh sb="5" eb="6">
      <t>カン</t>
    </rPh>
    <rPh sb="8" eb="10">
      <t>バッキン</t>
    </rPh>
    <phoneticPr fontId="1"/>
  </si>
  <si>
    <t>罰金件数</t>
    <rPh sb="0" eb="2">
      <t>バッキン</t>
    </rPh>
    <rPh sb="2" eb="4">
      <t>ケンスウ</t>
    </rPh>
    <phoneticPr fontId="1"/>
  </si>
  <si>
    <t>水の質／量に関する罰金を伴う違反事例（森永乳業及び国内連結子会社）</t>
    <rPh sb="9" eb="11">
      <t>バッキン</t>
    </rPh>
    <rPh sb="12" eb="13">
      <t>トモナ</t>
    </rPh>
    <phoneticPr fontId="1"/>
  </si>
  <si>
    <r>
      <t>国内生産拠点におけるISO14001認証取得・維持率</t>
    </r>
    <r>
      <rPr>
        <sz val="11"/>
        <rFont val="Yu Gothic UI"/>
        <family val="3"/>
        <charset val="128"/>
      </rPr>
      <t>（森永乳業及び国内連結子会社）</t>
    </r>
    <phoneticPr fontId="1"/>
  </si>
  <si>
    <r>
      <t>CO₂取り組み削減量</t>
    </r>
    <r>
      <rPr>
        <vertAlign val="superscript"/>
        <sz val="11"/>
        <color theme="1"/>
        <rFont val="Yu Gothic UI"/>
        <family val="3"/>
        <charset val="128"/>
      </rPr>
      <t>＊＊</t>
    </r>
    <r>
      <rPr>
        <sz val="11"/>
        <color theme="1"/>
        <rFont val="Yu Gothic UI"/>
        <family val="3"/>
        <charset val="128"/>
      </rPr>
      <t>（設備投資と生産効率改善活動によるCO₂削減効果の積み上げ値）</t>
    </r>
    <rPh sb="13" eb="15">
      <t>セツビ</t>
    </rPh>
    <rPh sb="15" eb="17">
      <t>トウシ</t>
    </rPh>
    <rPh sb="18" eb="22">
      <t>セイサンコウリツ</t>
    </rPh>
    <rPh sb="22" eb="26">
      <t>カイゼンカツドウ</t>
    </rPh>
    <rPh sb="32" eb="36">
      <t>サクゲンコウカ</t>
    </rPh>
    <rPh sb="37" eb="38">
      <t>ツ</t>
    </rPh>
    <rPh sb="39" eb="40">
      <t>ア</t>
    </rPh>
    <rPh sb="41" eb="42">
      <t>チ</t>
    </rPh>
    <phoneticPr fontId="1"/>
  </si>
  <si>
    <t>千トン-CO₂</t>
    <phoneticPr fontId="1"/>
  </si>
  <si>
    <t>原料使用量（森永乳業及び国内生産事業所（フリジポートを除く（旧シェフォーレも含む））</t>
    <rPh sb="0" eb="2">
      <t>ゲンリョウ</t>
    </rPh>
    <rPh sb="2" eb="5">
      <t>シヨウリョウ</t>
    </rPh>
    <phoneticPr fontId="1"/>
  </si>
  <si>
    <t>スコープ1+2　排出量削減率（2013年度比）</t>
    <rPh sb="8" eb="11">
      <t>ハイシュツリョウ</t>
    </rPh>
    <rPh sb="11" eb="14">
      <t>サクゲンリツ</t>
    </rPh>
    <rPh sb="19" eb="21">
      <t>ネンド</t>
    </rPh>
    <rPh sb="21" eb="22">
      <t>ヒ</t>
    </rPh>
    <phoneticPr fontId="1"/>
  </si>
  <si>
    <t>実績</t>
    <rPh sb="0" eb="2">
      <t>ジッセキ</t>
    </rPh>
    <phoneticPr fontId="1"/>
  </si>
  <si>
    <t>※4</t>
    <phoneticPr fontId="1"/>
  </si>
  <si>
    <t>※2</t>
    <phoneticPr fontId="1"/>
  </si>
  <si>
    <t>※6</t>
  </si>
  <si>
    <t>※2</t>
  </si>
  <si>
    <t>スコープ3のCO₂排出量削減率</t>
    <rPh sb="9" eb="12">
      <t>ハイシュツリョウ</t>
    </rPh>
    <rPh sb="12" eb="14">
      <t>サクゲン</t>
    </rPh>
    <rPh sb="14" eb="15">
      <t>リツ</t>
    </rPh>
    <phoneticPr fontId="1"/>
  </si>
  <si>
    <t>※5</t>
  </si>
  <si>
    <t>※7 産業廃棄物再資源化率：年間で排出した産業廃棄物及び特別管理産業廃棄物のうち、再資源化された量（千トン）を産業廃棄物排出量（千トン）で除した数値</t>
    <rPh sb="3" eb="5">
      <t>サンギョウ</t>
    </rPh>
    <rPh sb="5" eb="8">
      <t>ハイキブツ</t>
    </rPh>
    <rPh sb="8" eb="12">
      <t>サイシゲンカ</t>
    </rPh>
    <rPh sb="12" eb="13">
      <t>リツ</t>
    </rPh>
    <rPh sb="14" eb="16">
      <t>ネンカン</t>
    </rPh>
    <rPh sb="17" eb="19">
      <t>ハイシュツ</t>
    </rPh>
    <rPh sb="21" eb="26">
      <t>サンギョウハイキブツ</t>
    </rPh>
    <rPh sb="26" eb="27">
      <t>オヨ</t>
    </rPh>
    <rPh sb="28" eb="30">
      <t>トクベツ</t>
    </rPh>
    <rPh sb="30" eb="32">
      <t>カンリ</t>
    </rPh>
    <rPh sb="32" eb="34">
      <t>サンギョウ</t>
    </rPh>
    <rPh sb="34" eb="37">
      <t>ハイキブツ</t>
    </rPh>
    <rPh sb="41" eb="45">
      <t>サイシゲンカ</t>
    </rPh>
    <rPh sb="48" eb="49">
      <t>リョウ</t>
    </rPh>
    <rPh sb="49" eb="50">
      <t>ジュウリョウ</t>
    </rPh>
    <rPh sb="50" eb="51">
      <t>セン</t>
    </rPh>
    <rPh sb="55" eb="57">
      <t>サンギョウ</t>
    </rPh>
    <rPh sb="57" eb="60">
      <t>ハイキブツ</t>
    </rPh>
    <rPh sb="60" eb="62">
      <t>ハイシュツ</t>
    </rPh>
    <rPh sb="62" eb="63">
      <t>リョウ</t>
    </rPh>
    <rPh sb="64" eb="65">
      <t>セン</t>
    </rPh>
    <rPh sb="69" eb="70">
      <t>ジョ</t>
    </rPh>
    <rPh sb="72" eb="74">
      <t>スウチ</t>
    </rPh>
    <phoneticPr fontId="12"/>
  </si>
  <si>
    <t>産業廃棄物再資源化率</t>
    <rPh sb="0" eb="2">
      <t>サンギョウ</t>
    </rPh>
    <rPh sb="2" eb="5">
      <t>ハイキブツ</t>
    </rPh>
    <rPh sb="5" eb="9">
      <t>サイシゲンカ</t>
    </rPh>
    <rPh sb="9" eb="10">
      <t>リツ</t>
    </rPh>
    <phoneticPr fontId="1"/>
  </si>
  <si>
    <t>■</t>
    <phoneticPr fontId="1"/>
  </si>
  <si>
    <t>※ 2021年度以前の廃棄物の集計範囲は、**の集計範囲から、株式会社フリジポート 沖縄うるま工場を除いた範囲</t>
    <rPh sb="6" eb="8">
      <t>ネンド</t>
    </rPh>
    <rPh sb="8" eb="10">
      <t>イゼン</t>
    </rPh>
    <phoneticPr fontId="1"/>
  </si>
  <si>
    <t>ゼロエミッション
(99.5%)</t>
    <phoneticPr fontId="1"/>
  </si>
  <si>
    <t>スコープ3　排出量削減率（2020年度比）</t>
    <rPh sb="6" eb="9">
      <t>ハイシュツリョウ</t>
    </rPh>
    <rPh sb="9" eb="12">
      <t>サクゲンリツ</t>
    </rPh>
    <rPh sb="17" eb="19">
      <t>ネンド</t>
    </rPh>
    <rPh sb="19" eb="20">
      <t>ヒ</t>
    </rPh>
    <phoneticPr fontId="1"/>
  </si>
  <si>
    <t>製品生産量</t>
    <phoneticPr fontId="1"/>
  </si>
  <si>
    <t>北海道保証牛乳株式会社、十勝浦幌森永乳業株式会社、日本製乳株式会社、横浜森永乳業株式会社、冨士森永乳業株式会社、森永北陸乳業株式会社（福井工場、富山工場）、</t>
    <phoneticPr fontId="1"/>
  </si>
  <si>
    <t>広島森永乳業株式会社、熊本森永乳業株式会社、沖縄森永乳業株式会社、エムケーチーズ株式会社、東北森永乳業株式会社（仙台工場、秋田工場）、</t>
    <phoneticPr fontId="1"/>
  </si>
  <si>
    <r>
      <t>エネルギー使用量と二酸化炭素（CO</t>
    </r>
    <r>
      <rPr>
        <vertAlign val="subscript"/>
        <sz val="11"/>
        <rFont val="Yu Gothic UI"/>
        <family val="3"/>
        <charset val="128"/>
      </rPr>
      <t>2</t>
    </r>
    <r>
      <rPr>
        <sz val="11"/>
        <rFont val="Yu Gothic UI"/>
        <family val="3"/>
        <charset val="128"/>
      </rPr>
      <t>）排出量については、第三者保証を受けています。</t>
    </r>
    <phoneticPr fontId="1"/>
  </si>
  <si>
    <t>森永乳業株式会社の生産事業所（近畿工場は2020年3月に閉鎖したため2020年度以降の集計分には含まれません、東京工場は2021年3月に閉鎖したため2021年度以降の集計分には含まれません）</t>
    <rPh sb="40" eb="42">
      <t>イコウ</t>
    </rPh>
    <rPh sb="55" eb="57">
      <t>トウキョウ</t>
    </rPh>
    <rPh sb="57" eb="59">
      <t>コウジョウ</t>
    </rPh>
    <rPh sb="64" eb="65">
      <t>ネン</t>
    </rPh>
    <rPh sb="66" eb="67">
      <t>ガツ</t>
    </rPh>
    <rPh sb="68" eb="70">
      <t>ヘイサ</t>
    </rPh>
    <rPh sb="78" eb="80">
      <t>ネンド</t>
    </rPh>
    <rPh sb="80" eb="82">
      <t>イコウ</t>
    </rPh>
    <rPh sb="83" eb="85">
      <t>シュウケイ</t>
    </rPh>
    <rPh sb="85" eb="86">
      <t>ブン</t>
    </rPh>
    <rPh sb="88" eb="89">
      <t>フク</t>
    </rPh>
    <phoneticPr fontId="1"/>
  </si>
  <si>
    <t>株式会社フリジポート（熊本工場、沖縄うるま工場（沖縄うるま工場は2020年度操業の為、2019年度以前の集計分には含まれません） 、千葉工場（旧株式会社シェフォーレ））、</t>
    <rPh sb="38" eb="40">
      <t>ソウギョウ</t>
    </rPh>
    <rPh sb="41" eb="42">
      <t>タメ</t>
    </rPh>
    <rPh sb="47" eb="49">
      <t>ネンド</t>
    </rPh>
    <rPh sb="49" eb="51">
      <t>イゼン</t>
    </rPh>
    <rPh sb="52" eb="54">
      <t>シュウケイ</t>
    </rPh>
    <rPh sb="54" eb="55">
      <t>ブン</t>
    </rPh>
    <rPh sb="57" eb="58">
      <t>フク</t>
    </rPh>
    <rPh sb="66" eb="70">
      <t>チバコウジョウ</t>
    </rPh>
    <rPh sb="71" eb="72">
      <t>キュウ</t>
    </rPh>
    <rPh sb="72" eb="76">
      <t>カブシキガイシャ</t>
    </rPh>
    <phoneticPr fontId="1"/>
  </si>
  <si>
    <t>東洋醗酵乳株式会社（2020年5月に解散したため2021年度以降の集計分には含まれません）</t>
    <rPh sb="28" eb="30">
      <t>ネンド</t>
    </rPh>
    <rPh sb="30" eb="32">
      <t>イコウ</t>
    </rPh>
    <rPh sb="33" eb="35">
      <t>シュウケイ</t>
    </rPh>
    <rPh sb="35" eb="36">
      <t>ブン</t>
    </rPh>
    <rPh sb="38" eb="39">
      <t>フク</t>
    </rPh>
    <phoneticPr fontId="1"/>
  </si>
  <si>
    <r>
      <t>エネルギー使用量</t>
    </r>
    <r>
      <rPr>
        <vertAlign val="superscript"/>
        <sz val="11"/>
        <rFont val="Yu Gothic UI"/>
        <family val="3"/>
        <charset val="128"/>
      </rPr>
      <t>＊＊　※1</t>
    </r>
    <rPh sb="5" eb="8">
      <t>シヨウリョウ</t>
    </rPh>
    <phoneticPr fontId="1"/>
  </si>
  <si>
    <r>
      <t>燃料</t>
    </r>
    <r>
      <rPr>
        <vertAlign val="superscript"/>
        <sz val="11"/>
        <rFont val="Yu Gothic UI"/>
        <family val="3"/>
        <charset val="128"/>
      </rPr>
      <t>※2</t>
    </r>
    <rPh sb="0" eb="2">
      <t>ネンリョウ</t>
    </rPh>
    <phoneticPr fontId="1"/>
  </si>
  <si>
    <r>
      <t>購入した2次エネルギー</t>
    </r>
    <r>
      <rPr>
        <vertAlign val="superscript"/>
        <sz val="11"/>
        <rFont val="Yu Gothic UI"/>
        <family val="3"/>
        <charset val="128"/>
      </rPr>
      <t>※3</t>
    </r>
    <rPh sb="0" eb="2">
      <t>コウニュウ</t>
    </rPh>
    <rPh sb="5" eb="6">
      <t>ジ</t>
    </rPh>
    <phoneticPr fontId="1"/>
  </si>
  <si>
    <r>
      <t>エネルギー使用量（原油換算）</t>
    </r>
    <r>
      <rPr>
        <vertAlign val="superscript"/>
        <sz val="11"/>
        <rFont val="Yu Gothic UI"/>
        <family val="3"/>
        <charset val="128"/>
      </rPr>
      <t>＊＊</t>
    </r>
    <rPh sb="5" eb="8">
      <t>シヨウリョウ</t>
    </rPh>
    <rPh sb="9" eb="13">
      <t>ゲンユカンサン</t>
    </rPh>
    <phoneticPr fontId="1"/>
  </si>
  <si>
    <t xml:space="preserve">廃棄物量（産業廃棄物、食品廃棄物）**　※ </t>
    <phoneticPr fontId="1"/>
  </si>
  <si>
    <r>
      <t>産業廃棄物</t>
    </r>
    <r>
      <rPr>
        <vertAlign val="superscript"/>
        <sz val="11"/>
        <rFont val="ＭＳ Ｐゴシック"/>
        <family val="3"/>
        <charset val="128"/>
      </rPr>
      <t>※1</t>
    </r>
    <rPh sb="0" eb="2">
      <t>サンギョウ</t>
    </rPh>
    <rPh sb="2" eb="5">
      <t>ハイキブツ</t>
    </rPh>
    <phoneticPr fontId="1"/>
  </si>
  <si>
    <r>
      <t>食品廃棄物発生量</t>
    </r>
    <r>
      <rPr>
        <vertAlign val="superscript"/>
        <sz val="11"/>
        <rFont val="Yu Gothic UI"/>
        <family val="3"/>
        <charset val="128"/>
      </rPr>
      <t>※2</t>
    </r>
    <rPh sb="0" eb="2">
      <t>ショクヒン</t>
    </rPh>
    <rPh sb="2" eb="5">
      <t>ハイキブツ</t>
    </rPh>
    <rPh sb="5" eb="7">
      <t>ハッセイ</t>
    </rPh>
    <rPh sb="7" eb="8">
      <t>リョウ</t>
    </rPh>
    <phoneticPr fontId="1"/>
  </si>
  <si>
    <r>
      <t>埋立廃棄物量</t>
    </r>
    <r>
      <rPr>
        <vertAlign val="superscript"/>
        <sz val="11"/>
        <rFont val="ＭＳ Ｐゴシック"/>
        <family val="3"/>
        <charset val="128"/>
      </rPr>
      <t>※3</t>
    </r>
    <rPh sb="0" eb="2">
      <t>ウメタテ</t>
    </rPh>
    <rPh sb="2" eb="5">
      <t>ハイキブツ</t>
    </rPh>
    <rPh sb="5" eb="6">
      <t>リョウ</t>
    </rPh>
    <phoneticPr fontId="1"/>
  </si>
  <si>
    <r>
      <t>産業廃棄物排出量原単位</t>
    </r>
    <r>
      <rPr>
        <vertAlign val="superscript"/>
        <sz val="11"/>
        <rFont val="Yu Gothic UI"/>
        <family val="3"/>
        <charset val="128"/>
      </rPr>
      <t>※4</t>
    </r>
    <rPh sb="0" eb="2">
      <t>サンギョウ</t>
    </rPh>
    <rPh sb="2" eb="5">
      <t>ハイキブツ</t>
    </rPh>
    <rPh sb="5" eb="7">
      <t>ハイシュツ</t>
    </rPh>
    <rPh sb="7" eb="8">
      <t>リョウ</t>
    </rPh>
    <rPh sb="8" eb="11">
      <t>ゲンタンイ</t>
    </rPh>
    <phoneticPr fontId="1"/>
  </si>
  <si>
    <r>
      <t>食品廃棄物発生量原単位</t>
    </r>
    <r>
      <rPr>
        <vertAlign val="superscript"/>
        <sz val="11"/>
        <rFont val="Yu Gothic UI"/>
        <family val="3"/>
        <charset val="128"/>
      </rPr>
      <t>※5</t>
    </r>
    <rPh sb="0" eb="2">
      <t>ショクヒン</t>
    </rPh>
    <rPh sb="2" eb="5">
      <t>ハイキブツ</t>
    </rPh>
    <rPh sb="5" eb="7">
      <t>ハッセイ</t>
    </rPh>
    <rPh sb="7" eb="8">
      <t>リョウ</t>
    </rPh>
    <rPh sb="8" eb="11">
      <t>ゲンタンイ</t>
    </rPh>
    <phoneticPr fontId="1"/>
  </si>
  <si>
    <r>
      <t>産業廃棄物再資源化率</t>
    </r>
    <r>
      <rPr>
        <vertAlign val="superscript"/>
        <sz val="11"/>
        <rFont val="Yu Gothic UI"/>
        <family val="3"/>
        <charset val="128"/>
      </rPr>
      <t>※7</t>
    </r>
    <rPh sb="0" eb="2">
      <t>サンギョウ</t>
    </rPh>
    <rPh sb="2" eb="5">
      <t>ハイキブツ</t>
    </rPh>
    <rPh sb="5" eb="9">
      <t>サイシゲンカ</t>
    </rPh>
    <rPh sb="9" eb="10">
      <t>リツ</t>
    </rPh>
    <phoneticPr fontId="1"/>
  </si>
  <si>
    <t>※2 食品廃棄物発生量：産業廃棄物、一般廃棄物、有価物、場内処理した動植物性残渣の量</t>
    <rPh sb="18" eb="23">
      <t>イッパンハイキブツ</t>
    </rPh>
    <phoneticPr fontId="1"/>
  </si>
  <si>
    <t>※3 埋立廃棄物量：廃棄物（産業廃棄物、一般廃棄物、有価物、場内処理）のうち、埋立処理される廃棄物の量</t>
    <phoneticPr fontId="1"/>
  </si>
  <si>
    <r>
      <t>千m</t>
    </r>
    <r>
      <rPr>
        <vertAlign val="superscript"/>
        <sz val="11"/>
        <rFont val="Yu Gothic UI"/>
        <family val="3"/>
        <charset val="128"/>
      </rPr>
      <t>3</t>
    </r>
    <rPh sb="0" eb="1">
      <t>セン</t>
    </rPh>
    <phoneticPr fontId="1"/>
  </si>
  <si>
    <r>
      <t>m</t>
    </r>
    <r>
      <rPr>
        <vertAlign val="superscript"/>
        <sz val="11"/>
        <rFont val="Yu Gothic UI"/>
        <family val="3"/>
        <charset val="128"/>
      </rPr>
      <t>3</t>
    </r>
    <r>
      <rPr>
        <sz val="11"/>
        <rFont val="Yu Gothic UI"/>
        <family val="3"/>
        <charset val="128"/>
      </rPr>
      <t>/百万円</t>
    </r>
    <rPh sb="3" eb="5">
      <t>ヒャクマン</t>
    </rPh>
    <rPh sb="5" eb="6">
      <t>エン</t>
    </rPh>
    <phoneticPr fontId="1"/>
  </si>
  <si>
    <r>
      <t>排水量</t>
    </r>
    <r>
      <rPr>
        <vertAlign val="superscript"/>
        <sz val="11"/>
        <rFont val="Yu Gothic UI"/>
        <family val="3"/>
        <charset val="128"/>
      </rPr>
      <t>＊＊</t>
    </r>
    <rPh sb="0" eb="3">
      <t>ハイスイリョウ</t>
    </rPh>
    <phoneticPr fontId="1"/>
  </si>
  <si>
    <t>※1 森永乳業の食品を製造する事業所（11か所）及び国内連結子会社の食品を製造する事業所（16か所）のうち、ISO14001認証を取得・維持している事業所の割合。</t>
    <phoneticPr fontId="1"/>
  </si>
  <si>
    <t>石油由来バージンプラスチック使用量の削減率※</t>
    <phoneticPr fontId="1"/>
  </si>
  <si>
    <t>石油由来バージンプラスチック使用量の削減率(2013年度比）</t>
    <phoneticPr fontId="1"/>
  </si>
  <si>
    <t>※ 容器包装リサイクル協会への再商品化委託申し込みの根拠となる数量。自主回収分を除く。</t>
    <rPh sb="2" eb="4">
      <t>ヨウキ</t>
    </rPh>
    <rPh sb="4" eb="6">
      <t>ホウソウ</t>
    </rPh>
    <rPh sb="11" eb="13">
      <t>キョウカイ</t>
    </rPh>
    <rPh sb="15" eb="16">
      <t>サイ</t>
    </rPh>
    <rPh sb="16" eb="18">
      <t>ショウヒン</t>
    </rPh>
    <rPh sb="18" eb="19">
      <t>カ</t>
    </rPh>
    <rPh sb="19" eb="21">
      <t>イタク</t>
    </rPh>
    <rPh sb="21" eb="22">
      <t>モウ</t>
    </rPh>
    <rPh sb="23" eb="24">
      <t>コ</t>
    </rPh>
    <rPh sb="26" eb="28">
      <t>コンキョ</t>
    </rPh>
    <rPh sb="31" eb="33">
      <t>スウリョウ</t>
    </rPh>
    <rPh sb="34" eb="36">
      <t>ジシュ</t>
    </rPh>
    <rPh sb="36" eb="38">
      <t>カイシュウ</t>
    </rPh>
    <rPh sb="38" eb="39">
      <t>ブン</t>
    </rPh>
    <rPh sb="40" eb="41">
      <t>ノゾ</t>
    </rPh>
    <phoneticPr fontId="1"/>
  </si>
  <si>
    <t>※1</t>
  </si>
  <si>
    <t>スコープ1、スコープ2に含めて算定</t>
  </si>
  <si>
    <t>事業活動との関連が少なく、算定から除外</t>
  </si>
  <si>
    <t>事業活動との関連が少なく、算定から除外</t>
    <phoneticPr fontId="1"/>
  </si>
  <si>
    <t>表層水（河川水）</t>
    <rPh sb="0" eb="3">
      <t>ヒョウソウスイ</t>
    </rPh>
    <rPh sb="4" eb="7">
      <t>カセンスイ</t>
    </rPh>
    <phoneticPr fontId="1"/>
  </si>
  <si>
    <r>
      <t>千m</t>
    </r>
    <r>
      <rPr>
        <vertAlign val="superscript"/>
        <sz val="11"/>
        <rFont val="Yu Gothic UI"/>
        <family val="3"/>
        <charset val="128"/>
      </rPr>
      <t>3</t>
    </r>
    <phoneticPr fontId="1"/>
  </si>
  <si>
    <t>※1</t>
    <phoneticPr fontId="1"/>
  </si>
  <si>
    <r>
      <t>※1 産業廃棄物排出量：事業活動に伴って生じた廃棄物のうち、外部の業者で委託処理を行った廃棄物の量（マニフェストを発行したものが対象）。有価で引き取られたものは含まない</t>
    </r>
    <r>
      <rPr>
        <sz val="9"/>
        <color rgb="FFFF0000"/>
        <rFont val="Yu Gothic UI"/>
        <family val="3"/>
        <charset val="128"/>
      </rPr>
      <t>。</t>
    </r>
    <rPh sb="3" eb="5">
      <t>サンギョウ</t>
    </rPh>
    <rPh sb="5" eb="8">
      <t>ハイキブツ</t>
    </rPh>
    <rPh sb="8" eb="10">
      <t>ハイシュツ</t>
    </rPh>
    <rPh sb="10" eb="11">
      <t>リョウ</t>
    </rPh>
    <rPh sb="12" eb="14">
      <t>ジギョウ</t>
    </rPh>
    <rPh sb="14" eb="16">
      <t>カツドウ</t>
    </rPh>
    <rPh sb="17" eb="18">
      <t>トモナ</t>
    </rPh>
    <rPh sb="20" eb="21">
      <t>ショウ</t>
    </rPh>
    <rPh sb="23" eb="26">
      <t>ハイキブツ</t>
    </rPh>
    <rPh sb="30" eb="32">
      <t>ガイブ</t>
    </rPh>
    <rPh sb="33" eb="35">
      <t>ギョウシャ</t>
    </rPh>
    <rPh sb="36" eb="38">
      <t>イタク</t>
    </rPh>
    <rPh sb="38" eb="40">
      <t>ショリ</t>
    </rPh>
    <rPh sb="41" eb="42">
      <t>オコナ</t>
    </rPh>
    <rPh sb="44" eb="47">
      <t>ハイキブツ</t>
    </rPh>
    <rPh sb="48" eb="49">
      <t>リョウ</t>
    </rPh>
    <rPh sb="57" eb="59">
      <t>ハッコウ</t>
    </rPh>
    <rPh sb="64" eb="66">
      <t>タイショウ</t>
    </rPh>
    <rPh sb="68" eb="70">
      <t>ユウカ</t>
    </rPh>
    <rPh sb="71" eb="72">
      <t>ヒ</t>
    </rPh>
    <rPh sb="73" eb="74">
      <t>ト</t>
    </rPh>
    <rPh sb="80" eb="81">
      <t>フク</t>
    </rPh>
    <phoneticPr fontId="1"/>
  </si>
  <si>
    <t>■</t>
    <phoneticPr fontId="1"/>
  </si>
  <si>
    <r>
      <t>水質汚染の防止</t>
    </r>
    <r>
      <rPr>
        <vertAlign val="superscript"/>
        <sz val="11"/>
        <rFont val="Yu Gothic UI"/>
        <family val="3"/>
        <charset val="128"/>
      </rPr>
      <t>＊＊</t>
    </r>
    <phoneticPr fontId="1"/>
  </si>
  <si>
    <t>トン</t>
    <phoneticPr fontId="1"/>
  </si>
  <si>
    <t>総BOD排出量</t>
    <rPh sb="0" eb="1">
      <t>ソウ</t>
    </rPh>
    <rPh sb="4" eb="7">
      <t>ハイシュツリョウ</t>
    </rPh>
    <phoneticPr fontId="1"/>
  </si>
  <si>
    <t>※4 第三者保証を受けた数値は188,177トン-CO₂（スコープ1）、88,781トン-CO₂（スコープ2）＊</t>
    <phoneticPr fontId="1"/>
  </si>
  <si>
    <t>*</t>
    <phoneticPr fontId="1"/>
  </si>
  <si>
    <t>※4 2023年度の再生可能エネルギー使用量は、6,610MWhであった。再生可能エネルギーを含めた1,237,035MWhについて、第三者保証を受けた　＊</t>
    <phoneticPr fontId="1"/>
  </si>
  <si>
    <t>※5 2021年度以降の売上高は、「収益認識に関する会計基準」（企業会計基準第29号 2020年3月31日）適用後の売上高</t>
    <rPh sb="7" eb="9">
      <t>ネンド</t>
    </rPh>
    <rPh sb="9" eb="11">
      <t>イコウ</t>
    </rPh>
    <rPh sb="12" eb="14">
      <t>ウリアゲ</t>
    </rPh>
    <rPh sb="14" eb="15">
      <t>ダカ</t>
    </rPh>
    <rPh sb="18" eb="20">
      <t>シュウエキ</t>
    </rPh>
    <rPh sb="20" eb="22">
      <t>ニンシキ</t>
    </rPh>
    <rPh sb="23" eb="24">
      <t>カン</t>
    </rPh>
    <rPh sb="26" eb="28">
      <t>カイケイ</t>
    </rPh>
    <rPh sb="28" eb="30">
      <t>キジュン</t>
    </rPh>
    <rPh sb="32" eb="34">
      <t>キギョウ</t>
    </rPh>
    <rPh sb="34" eb="36">
      <t>カイケイ</t>
    </rPh>
    <rPh sb="36" eb="38">
      <t>キジュン</t>
    </rPh>
    <rPh sb="38" eb="39">
      <t>ダイ</t>
    </rPh>
    <rPh sb="41" eb="42">
      <t>ゴウ</t>
    </rPh>
    <rPh sb="47" eb="48">
      <t>ネン</t>
    </rPh>
    <rPh sb="49" eb="50">
      <t>ガツ</t>
    </rPh>
    <rPh sb="52" eb="53">
      <t>ニチ</t>
    </rPh>
    <rPh sb="54" eb="56">
      <t>テキヨウ</t>
    </rPh>
    <rPh sb="56" eb="57">
      <t>ゴ</t>
    </rPh>
    <rPh sb="58" eb="60">
      <t>ウリアゲ</t>
    </rPh>
    <rPh sb="60" eb="61">
      <t>ダカ</t>
    </rPh>
    <phoneticPr fontId="1"/>
  </si>
  <si>
    <t>※1 2021年度以前の集計対象：製品生産量は**の集計範囲から、株式会社フリジポート 沖縄うるま工場を除いた範囲</t>
    <rPh sb="7" eb="9">
      <t>ネンド</t>
    </rPh>
    <rPh sb="9" eb="11">
      <t>イゼン</t>
    </rPh>
    <rPh sb="12" eb="16">
      <t>シュウケイタイショウ</t>
    </rPh>
    <rPh sb="17" eb="19">
      <t>セイヒン</t>
    </rPh>
    <rPh sb="19" eb="21">
      <t>セイサン</t>
    </rPh>
    <rPh sb="21" eb="22">
      <t>リョウ</t>
    </rPh>
    <phoneticPr fontId="1"/>
  </si>
  <si>
    <t>※2 2022年度以降の集計対象：**の集計範囲</t>
    <rPh sb="7" eb="9">
      <t>ネンド</t>
    </rPh>
    <rPh sb="9" eb="11">
      <t>イコウ</t>
    </rPh>
    <rPh sb="12" eb="16">
      <t>シュウケイタイショウ</t>
    </rPh>
    <phoneticPr fontId="1"/>
  </si>
  <si>
    <t>※6 2021年度以降の売上高は、「収益認識に関する会計基準」（企業会計基準第29号 2020年3月31日）適用後の売上高</t>
    <rPh sb="7" eb="9">
      <t>ネンド</t>
    </rPh>
    <rPh sb="9" eb="11">
      <t>イコウ</t>
    </rPh>
    <rPh sb="12" eb="14">
      <t>ウリアゲ</t>
    </rPh>
    <rPh sb="14" eb="15">
      <t>ダカ</t>
    </rPh>
    <rPh sb="18" eb="20">
      <t>シュウエキ</t>
    </rPh>
    <rPh sb="20" eb="22">
      <t>ニンシキ</t>
    </rPh>
    <rPh sb="23" eb="24">
      <t>カン</t>
    </rPh>
    <rPh sb="26" eb="28">
      <t>カイケイ</t>
    </rPh>
    <rPh sb="28" eb="30">
      <t>キジュン</t>
    </rPh>
    <rPh sb="32" eb="34">
      <t>キギョウ</t>
    </rPh>
    <rPh sb="34" eb="36">
      <t>カイケイ</t>
    </rPh>
    <rPh sb="36" eb="38">
      <t>キジュン</t>
    </rPh>
    <rPh sb="38" eb="39">
      <t>ダイ</t>
    </rPh>
    <rPh sb="41" eb="42">
      <t>ゴウ</t>
    </rPh>
    <rPh sb="47" eb="48">
      <t>ネン</t>
    </rPh>
    <rPh sb="49" eb="50">
      <t>ガツ</t>
    </rPh>
    <rPh sb="52" eb="53">
      <t>ニチ</t>
    </rPh>
    <rPh sb="54" eb="56">
      <t>テキヨウ</t>
    </rPh>
    <rPh sb="56" eb="57">
      <t>ゴ</t>
    </rPh>
    <rPh sb="58" eb="60">
      <t>ウリアゲ</t>
    </rPh>
    <rPh sb="60" eb="61">
      <t>ダカ</t>
    </rPh>
    <phoneticPr fontId="1"/>
  </si>
  <si>
    <t>※2 2021年度以降の売上高は、「収益認識に関する会計基準」（企業会計基準第29号 2020年3月31日）適用後の売上高</t>
    <phoneticPr fontId="1"/>
  </si>
  <si>
    <r>
      <t>製品生産量原単位</t>
    </r>
    <r>
      <rPr>
        <vertAlign val="superscript"/>
        <sz val="11"/>
        <rFont val="Yu Gothic UI"/>
        <family val="3"/>
        <charset val="128"/>
      </rPr>
      <t>※2</t>
    </r>
    <rPh sb="0" eb="2">
      <t>セイヒン</t>
    </rPh>
    <rPh sb="2" eb="5">
      <t>セイサンリョウ</t>
    </rPh>
    <rPh sb="5" eb="8">
      <t>ゲンタンイ</t>
    </rPh>
    <phoneticPr fontId="1"/>
  </si>
  <si>
    <r>
      <t>m</t>
    </r>
    <r>
      <rPr>
        <vertAlign val="superscript"/>
        <sz val="11"/>
        <rFont val="Yu Gothic UI"/>
        <family val="3"/>
        <charset val="128"/>
      </rPr>
      <t>3</t>
    </r>
    <r>
      <rPr>
        <sz val="11"/>
        <rFont val="Yu Gothic UI"/>
        <family val="3"/>
        <charset val="128"/>
      </rPr>
      <t>/トン</t>
    </r>
    <phoneticPr fontId="1"/>
  </si>
  <si>
    <t>ー</t>
    <phoneticPr fontId="1"/>
  </si>
  <si>
    <t>水資源使用量（取水量）**</t>
  </si>
  <si>
    <t>地下⽔（井⽔、湧⽔）</t>
  </si>
  <si>
    <t>自治体から購入（市水、上水、工業用水、公共原水）</t>
  </si>
  <si>
    <t>水資源使用量（取水量）削減率</t>
  </si>
  <si>
    <t>※1 2021年度以降の売上高原単位は、水資源使用量合計（ｍ3）を「収益認識に関する会計基準」（企業会計基準第29号 2020年3月31日）適用後の売上高（百万円）で除した数値</t>
    <rPh sb="7" eb="9">
      <t>ネンド</t>
    </rPh>
    <rPh sb="9" eb="11">
      <t>イコウ</t>
    </rPh>
    <rPh sb="12" eb="14">
      <t>ウリアゲ</t>
    </rPh>
    <rPh sb="14" eb="15">
      <t>ダカ</t>
    </rPh>
    <rPh sb="15" eb="18">
      <t>ゲンタンイ</t>
    </rPh>
    <rPh sb="20" eb="23">
      <t>ミズシゲン</t>
    </rPh>
    <rPh sb="23" eb="25">
      <t>シヨウ</t>
    </rPh>
    <rPh sb="25" eb="26">
      <t>リョウ</t>
    </rPh>
    <rPh sb="26" eb="28">
      <t>ゴウケイ</t>
    </rPh>
    <rPh sb="34" eb="36">
      <t>シュウエキ</t>
    </rPh>
    <rPh sb="36" eb="38">
      <t>ニンシキ</t>
    </rPh>
    <rPh sb="39" eb="40">
      <t>カン</t>
    </rPh>
    <rPh sb="42" eb="44">
      <t>カイケイ</t>
    </rPh>
    <rPh sb="44" eb="46">
      <t>キジュン</t>
    </rPh>
    <rPh sb="48" eb="50">
      <t>キギョウ</t>
    </rPh>
    <rPh sb="50" eb="52">
      <t>カイケイ</t>
    </rPh>
    <rPh sb="52" eb="54">
      <t>キジュン</t>
    </rPh>
    <rPh sb="54" eb="55">
      <t>ダイ</t>
    </rPh>
    <rPh sb="57" eb="58">
      <t>ゴウ</t>
    </rPh>
    <rPh sb="63" eb="64">
      <t>ネン</t>
    </rPh>
    <rPh sb="65" eb="66">
      <t>ガツ</t>
    </rPh>
    <rPh sb="68" eb="69">
      <t>ニチ</t>
    </rPh>
    <rPh sb="70" eb="72">
      <t>テキヨウ</t>
    </rPh>
    <rPh sb="72" eb="73">
      <t>ゴ</t>
    </rPh>
    <rPh sb="74" eb="76">
      <t>ウリアゲ</t>
    </rPh>
    <rPh sb="76" eb="77">
      <t>ダカ</t>
    </rPh>
    <rPh sb="78" eb="81">
      <t>ヒャクマンエン</t>
    </rPh>
    <rPh sb="83" eb="84">
      <t>ジョ</t>
    </rPh>
    <rPh sb="86" eb="88">
      <t>スウチ</t>
    </rPh>
    <phoneticPr fontId="1"/>
  </si>
  <si>
    <t>※2 製品生産量原単位は、水資源使用量合計（ｍ3）を製品生産量（トン）で除した数値</t>
    <rPh sb="26" eb="28">
      <t>セイヒン</t>
    </rPh>
    <rPh sb="28" eb="31">
      <t>セイサンリョウ</t>
    </rPh>
    <rPh sb="36" eb="37">
      <t>ジョ</t>
    </rPh>
    <rPh sb="39" eb="41">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</si>
</sst>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
    <numFmt numFmtId="178" formatCode="#,##0.0000_ "/>
    <numFmt numFmtId="179" formatCode="0.0%"/>
    <numFmt numFmtId="180" formatCode="#,##0.0;[Red]\-#,##0.0"/>
    <numFmt numFmtId="181" formatCode="#,##0.000;[Red]\-#,##0.000"/>
    <numFmt numFmtId="182" formatCode="0.000"/>
    <numFmt numFmtId="183" formatCode="#,##0.000_ "/>
    <numFmt numFmtId="184" formatCode="#,##0.0_ "/>
  </numFmts>
  <fonts count="26" x14ac:knownFonts="1">
    <font>
      <sz val="11"/>
      <color theme="1"/>
      <name val="ＭＳ Ｐゴシック"/>
      <family val="2"/>
      <charset val="128"/>
    </font>
    <font>
      <sz val="6"/>
      <name val="ＭＳ Ｐゴシック"/>
      <family val="2"/>
      <charset val="128"/>
    </font>
    <font>
      <sz val="11"/>
      <color theme="1"/>
      <name val="ＭＳ Ｐゴシック"/>
      <family val="2"/>
      <charset val="128"/>
    </font>
    <font>
      <sz val="11"/>
      <color theme="1"/>
      <name val="Yu Gothic UI"/>
      <family val="3"/>
      <charset val="128"/>
    </font>
    <font>
      <sz val="11"/>
      <color theme="0" tint="-0.34998626667073579"/>
      <name val="Yu Gothic UI"/>
      <family val="3"/>
      <charset val="128"/>
    </font>
    <font>
      <sz val="11"/>
      <color theme="1"/>
      <name val="Yu Gothic UI"/>
      <family val="3"/>
    </font>
    <font>
      <vertAlign val="superscript"/>
      <sz val="11"/>
      <color theme="1"/>
      <name val="Yu Gothic UI"/>
      <family val="3"/>
      <charset val="128"/>
    </font>
    <font>
      <vertAlign val="subscript"/>
      <sz val="11"/>
      <color theme="1"/>
      <name val="Yu Gothic UI"/>
      <family val="3"/>
      <charset val="128"/>
    </font>
    <font>
      <sz val="9"/>
      <color rgb="FF404040"/>
      <name val="Meiryo UI"/>
      <family val="3"/>
      <charset val="128"/>
    </font>
    <font>
      <sz val="9"/>
      <color theme="1"/>
      <name val="Yu Gothic UI"/>
      <family val="3"/>
      <charset val="128"/>
    </font>
    <font>
      <sz val="9"/>
      <color rgb="FF404040"/>
      <name val="Yu Gothic UI"/>
      <family val="3"/>
      <charset val="128"/>
    </font>
    <font>
      <strike/>
      <sz val="9"/>
      <color rgb="FFFF0000"/>
      <name val="Yu Gothic UI"/>
      <family val="3"/>
      <charset val="128"/>
    </font>
    <font>
      <sz val="6"/>
      <name val="游ゴシック"/>
      <family val="3"/>
      <charset val="128"/>
      <scheme val="minor"/>
    </font>
    <font>
      <sz val="11"/>
      <name val="Yu Gothic UI"/>
      <family val="3"/>
      <charset val="128"/>
    </font>
    <font>
      <vertAlign val="superscript"/>
      <sz val="11"/>
      <name val="Yu Gothic UI"/>
      <family val="3"/>
      <charset val="128"/>
    </font>
    <font>
      <sz val="9"/>
      <name val="Yu Gothic UI"/>
      <family val="3"/>
      <charset val="128"/>
    </font>
    <font>
      <sz val="11"/>
      <name val="Yu Gothic UI"/>
      <family val="3"/>
    </font>
    <font>
      <vertAlign val="superscript"/>
      <sz val="11"/>
      <color theme="1"/>
      <name val="Yu Gothic UI"/>
      <family val="3"/>
    </font>
    <font>
      <vertAlign val="superscript"/>
      <sz val="11"/>
      <name val="Yu Gothic UI"/>
      <family val="3"/>
    </font>
    <font>
      <vertAlign val="subscript"/>
      <sz val="11"/>
      <name val="Yu Gothic UI"/>
      <family val="3"/>
      <charset val="128"/>
    </font>
    <font>
      <vertAlign val="superscript"/>
      <sz val="11"/>
      <name val="ＭＳ Ｐゴシック"/>
      <family val="3"/>
      <charset val="128"/>
    </font>
    <font>
      <sz val="11"/>
      <name val="ＭＳ Ｐゴシック"/>
      <family val="2"/>
      <charset val="128"/>
    </font>
    <font>
      <sz val="9"/>
      <color rgb="FFFF0000"/>
      <name val="Yu Gothic UI"/>
      <family val="3"/>
      <charset val="128"/>
    </font>
    <font>
      <sz val="11"/>
      <color rgb="FFFF0000"/>
      <name val="Yu Gothic UI"/>
      <family val="3"/>
      <charset val="128"/>
    </font>
    <font>
      <vertAlign val="superscript"/>
      <sz val="14"/>
      <name val="Yu Gothic UI"/>
      <family val="3"/>
    </font>
    <font>
      <vertAlign val="superscript"/>
      <sz val="11"/>
      <color rgb="FFFF0000"/>
      <name val="Yu Gothic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cellStyleXfs>
  <cellXfs count="338">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3" fillId="2" borderId="4"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0" borderId="4"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2" borderId="4"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8" xfId="0" applyFont="1" applyBorder="1">
      <alignment vertical="center"/>
    </xf>
    <xf numFmtId="0" fontId="3" fillId="0" borderId="4" xfId="0" applyFont="1" applyBorder="1" applyAlignment="1">
      <alignment horizontal="center" vertical="center"/>
    </xf>
    <xf numFmtId="0" fontId="3" fillId="0" borderId="3" xfId="0" applyFont="1" applyBorder="1">
      <alignment vertical="center"/>
    </xf>
    <xf numFmtId="178" fontId="4" fillId="0" borderId="0" xfId="0" applyNumberFormat="1" applyFont="1">
      <alignment vertical="center"/>
    </xf>
    <xf numFmtId="178" fontId="3" fillId="0" borderId="0" xfId="0" applyNumberFormat="1" applyFont="1">
      <alignment vertical="center"/>
    </xf>
    <xf numFmtId="0" fontId="3" fillId="2" borderId="8" xfId="0" applyFont="1" applyFill="1" applyBorder="1">
      <alignment vertical="center"/>
    </xf>
    <xf numFmtId="0" fontId="3" fillId="2" borderId="6" xfId="0" applyFont="1" applyFill="1" applyBorder="1">
      <alignment vertical="center"/>
    </xf>
    <xf numFmtId="0" fontId="3" fillId="2" borderId="8" xfId="0" applyFont="1" applyFill="1" applyBorder="1" applyAlignment="1">
      <alignment horizontal="center" vertical="center"/>
    </xf>
    <xf numFmtId="0" fontId="3" fillId="2" borderId="9" xfId="0" applyFont="1" applyFill="1" applyBorder="1">
      <alignment vertical="center"/>
    </xf>
    <xf numFmtId="0" fontId="3" fillId="2" borderId="10" xfId="0" applyFont="1" applyFill="1" applyBorder="1">
      <alignment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20"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2" borderId="2" xfId="0" applyFont="1" applyFill="1" applyBorder="1" applyAlignment="1">
      <alignment horizontal="center" vertical="center"/>
    </xf>
    <xf numFmtId="0" fontId="5" fillId="0" borderId="4" xfId="0" applyFont="1" applyBorder="1">
      <alignment vertical="center"/>
    </xf>
    <xf numFmtId="0" fontId="5" fillId="0" borderId="7" xfId="0" applyFont="1" applyBorder="1">
      <alignment vertical="center"/>
    </xf>
    <xf numFmtId="0" fontId="3" fillId="0" borderId="21" xfId="0" applyFont="1" applyBorder="1">
      <alignment vertical="center"/>
    </xf>
    <xf numFmtId="38" fontId="3" fillId="0" borderId="0" xfId="0" applyNumberFormat="1" applyFont="1">
      <alignment vertical="center"/>
    </xf>
    <xf numFmtId="0" fontId="5" fillId="2" borderId="8" xfId="0" applyFont="1" applyFill="1" applyBorder="1">
      <alignment vertical="center"/>
    </xf>
    <xf numFmtId="0" fontId="5" fillId="2" borderId="6" xfId="0" applyFont="1" applyFill="1" applyBorder="1">
      <alignment vertical="center"/>
    </xf>
    <xf numFmtId="0" fontId="5" fillId="2" borderId="9" xfId="0" applyFont="1" applyFill="1" applyBorder="1">
      <alignment vertical="center"/>
    </xf>
    <xf numFmtId="0" fontId="5" fillId="2" borderId="23" xfId="0" applyFont="1" applyFill="1" applyBorder="1">
      <alignment vertical="center"/>
    </xf>
    <xf numFmtId="38" fontId="5" fillId="2" borderId="1" xfId="1" applyFont="1" applyFill="1" applyBorder="1" applyAlignment="1">
      <alignment horizontal="center" vertical="center"/>
    </xf>
    <xf numFmtId="183" fontId="4" fillId="0" borderId="0" xfId="0" applyNumberFormat="1" applyFont="1">
      <alignment vertical="center"/>
    </xf>
    <xf numFmtId="183" fontId="3" fillId="0" borderId="0" xfId="0" applyNumberFormat="1" applyFont="1">
      <alignment vertical="center"/>
    </xf>
    <xf numFmtId="0" fontId="8" fillId="0" borderId="0" xfId="0" applyFont="1" applyAlignment="1">
      <alignment horizontal="left" vertical="center" readingOrder="1"/>
    </xf>
    <xf numFmtId="9" fontId="5" fillId="0" borderId="1" xfId="2" applyFont="1" applyBorder="1">
      <alignment vertical="center"/>
    </xf>
    <xf numFmtId="0" fontId="9" fillId="0" borderId="0" xfId="0" applyFont="1">
      <alignment vertical="center"/>
    </xf>
    <xf numFmtId="0" fontId="5" fillId="0" borderId="4" xfId="0" applyFont="1" applyBorder="1" applyAlignment="1">
      <alignment horizontal="center" vertical="center"/>
    </xf>
    <xf numFmtId="0" fontId="10" fillId="0" borderId="0" xfId="0" applyFont="1" applyAlignment="1">
      <alignment horizontal="left" vertical="center" readingOrder="1"/>
    </xf>
    <xf numFmtId="9" fontId="3" fillId="0" borderId="19" xfId="2" applyFont="1" applyFill="1" applyBorder="1">
      <alignment vertical="center"/>
    </xf>
    <xf numFmtId="9" fontId="3" fillId="0" borderId="1" xfId="2" applyFont="1" applyFill="1" applyBorder="1">
      <alignment vertical="center"/>
    </xf>
    <xf numFmtId="179" fontId="3" fillId="0" borderId="0" xfId="2" applyNumberFormat="1" applyFont="1" applyFill="1" applyBorder="1">
      <alignment vertical="center"/>
    </xf>
    <xf numFmtId="9" fontId="3" fillId="0" borderId="0" xfId="2" applyFont="1" applyFill="1" applyBorder="1">
      <alignment vertical="center"/>
    </xf>
    <xf numFmtId="177" fontId="3" fillId="0" borderId="0" xfId="0" quotePrefix="1" applyNumberFormat="1" applyFont="1" applyAlignment="1">
      <alignment horizontal="right" vertical="center"/>
    </xf>
    <xf numFmtId="177" fontId="3" fillId="0" borderId="0" xfId="0" applyNumberFormat="1" applyFont="1" applyAlignment="1">
      <alignment horizontal="right" vertical="center"/>
    </xf>
    <xf numFmtId="177" fontId="3" fillId="0" borderId="0" xfId="0" applyNumberFormat="1" applyFont="1">
      <alignment vertical="center"/>
    </xf>
    <xf numFmtId="0" fontId="11" fillId="0" borderId="0" xfId="0" applyFont="1">
      <alignment vertical="center"/>
    </xf>
    <xf numFmtId="0" fontId="13" fillId="0" borderId="0" xfId="0" applyFont="1">
      <alignment vertical="center"/>
    </xf>
    <xf numFmtId="0" fontId="15" fillId="0" borderId="0" xfId="0" applyFont="1">
      <alignment vertical="center"/>
    </xf>
    <xf numFmtId="0" fontId="13" fillId="0" borderId="13" xfId="0" applyFont="1" applyBorder="1">
      <alignment vertical="center"/>
    </xf>
    <xf numFmtId="0" fontId="5" fillId="2" borderId="4" xfId="0" applyFont="1" applyFill="1" applyBorder="1" applyAlignment="1">
      <alignment horizontal="centerContinuous" vertical="center"/>
    </xf>
    <xf numFmtId="38" fontId="5" fillId="2" borderId="4" xfId="1" applyFont="1" applyFill="1" applyBorder="1" applyAlignment="1">
      <alignment horizontal="centerContinuous" vertical="center"/>
    </xf>
    <xf numFmtId="183" fontId="13" fillId="0" borderId="7" xfId="0" applyNumberFormat="1" applyFont="1" applyBorder="1" applyAlignment="1">
      <alignment horizontal="right" vertical="center"/>
    </xf>
    <xf numFmtId="176" fontId="18" fillId="0" borderId="2" xfId="0" applyNumberFormat="1" applyFont="1" applyBorder="1" applyAlignment="1">
      <alignment horizontal="left" vertical="center"/>
    </xf>
    <xf numFmtId="183" fontId="14" fillId="0" borderId="2" xfId="0" applyNumberFormat="1" applyFont="1" applyBorder="1" applyAlignment="1">
      <alignment horizontal="left" vertical="center"/>
    </xf>
    <xf numFmtId="0" fontId="3" fillId="2" borderId="4" xfId="0" applyFont="1" applyFill="1" applyBorder="1" applyAlignment="1">
      <alignment horizontal="centerContinuous" vertical="center"/>
    </xf>
    <xf numFmtId="0" fontId="3" fillId="2" borderId="2" xfId="0" applyFont="1" applyFill="1" applyBorder="1" applyAlignment="1">
      <alignment horizontal="centerContinuous" vertical="center"/>
    </xf>
    <xf numFmtId="38" fontId="5" fillId="2" borderId="2" xfId="1" applyFont="1" applyFill="1" applyBorder="1" applyAlignment="1">
      <alignment horizontal="center" vertical="center"/>
    </xf>
    <xf numFmtId="0" fontId="5" fillId="2" borderId="2" xfId="0" applyFont="1" applyFill="1" applyBorder="1" applyAlignment="1">
      <alignment horizontal="centerContinuous" vertical="center"/>
    </xf>
    <xf numFmtId="0" fontId="5" fillId="0" borderId="4" xfId="2" applyNumberFormat="1" applyFont="1" applyFill="1" applyBorder="1">
      <alignment vertical="center"/>
    </xf>
    <xf numFmtId="0" fontId="5" fillId="2" borderId="1" xfId="0" applyFont="1" applyFill="1" applyBorder="1" applyAlignment="1">
      <alignment horizontal="centerContinuous" vertical="center"/>
    </xf>
    <xf numFmtId="38" fontId="5" fillId="2" borderId="2" xfId="1" applyFont="1" applyFill="1" applyBorder="1" applyAlignment="1">
      <alignment horizontal="centerContinuous" vertical="center"/>
    </xf>
    <xf numFmtId="9" fontId="5" fillId="0" borderId="4" xfId="2" applyFont="1" applyFill="1" applyBorder="1">
      <alignment vertical="center"/>
    </xf>
    <xf numFmtId="0" fontId="17" fillId="0" borderId="2" xfId="2" applyNumberFormat="1" applyFont="1" applyFill="1" applyBorder="1" applyAlignment="1">
      <alignment horizontal="right" vertical="center"/>
    </xf>
    <xf numFmtId="176" fontId="16" fillId="0" borderId="4" xfId="0" applyNumberFormat="1" applyFont="1" applyBorder="1">
      <alignment vertical="center"/>
    </xf>
    <xf numFmtId="0" fontId="3" fillId="0" borderId="1" xfId="0" applyFont="1" applyBorder="1" applyAlignment="1">
      <alignment horizontal="center" vertical="center"/>
    </xf>
    <xf numFmtId="179" fontId="18" fillId="0" borderId="2" xfId="0" applyNumberFormat="1" applyFont="1" applyBorder="1" applyAlignment="1">
      <alignment horizontal="left" vertical="center"/>
    </xf>
    <xf numFmtId="179" fontId="16" fillId="0" borderId="4" xfId="0" applyNumberFormat="1" applyFont="1" applyBorder="1">
      <alignment vertical="center"/>
    </xf>
    <xf numFmtId="184" fontId="18" fillId="0" borderId="10" xfId="0" applyNumberFormat="1" applyFont="1" applyBorder="1" applyAlignment="1">
      <alignment horizontal="left" vertical="center"/>
    </xf>
    <xf numFmtId="184" fontId="16" fillId="0" borderId="9" xfId="0" applyNumberFormat="1" applyFont="1" applyBorder="1">
      <alignment vertical="center"/>
    </xf>
    <xf numFmtId="38" fontId="13" fillId="0" borderId="4" xfId="1" applyFont="1" applyFill="1" applyBorder="1" applyAlignment="1">
      <alignment horizontal="right" vertical="center"/>
    </xf>
    <xf numFmtId="38" fontId="13" fillId="0" borderId="16" xfId="1" applyFont="1" applyFill="1" applyBorder="1" applyAlignment="1">
      <alignment horizontal="right" vertical="center"/>
    </xf>
    <xf numFmtId="181" fontId="13" fillId="0" borderId="4" xfId="1" applyNumberFormat="1" applyFont="1" applyFill="1" applyBorder="1" applyAlignment="1">
      <alignment horizontal="right" vertical="center"/>
    </xf>
    <xf numFmtId="40" fontId="13" fillId="0" borderId="4" xfId="1" applyNumberFormat="1" applyFont="1" applyFill="1" applyBorder="1">
      <alignment vertical="center"/>
    </xf>
    <xf numFmtId="2" fontId="3" fillId="0" borderId="4" xfId="0" applyNumberFormat="1" applyFont="1" applyBorder="1">
      <alignment vertical="center"/>
    </xf>
    <xf numFmtId="177" fontId="13" fillId="0" borderId="4" xfId="0" applyNumberFormat="1" applyFont="1" applyBorder="1">
      <alignment vertical="center"/>
    </xf>
    <xf numFmtId="177" fontId="13" fillId="0" borderId="9" xfId="0" applyNumberFormat="1" applyFont="1" applyBorder="1">
      <alignment vertical="center"/>
    </xf>
    <xf numFmtId="182" fontId="13" fillId="0" borderId="9" xfId="0" applyNumberFormat="1" applyFont="1" applyBorder="1">
      <alignment vertical="center"/>
    </xf>
    <xf numFmtId="0" fontId="13" fillId="0" borderId="20" xfId="0" applyFont="1" applyBorder="1">
      <alignment vertical="center"/>
    </xf>
    <xf numFmtId="182" fontId="13" fillId="0" borderId="13" xfId="0" applyNumberFormat="1" applyFont="1" applyBorder="1">
      <alignment vertical="center"/>
    </xf>
    <xf numFmtId="177" fontId="13" fillId="0" borderId="16" xfId="0" applyNumberFormat="1" applyFont="1" applyBorder="1">
      <alignment vertical="center"/>
    </xf>
    <xf numFmtId="179" fontId="16" fillId="0" borderId="4" xfId="2" applyNumberFormat="1" applyFont="1" applyFill="1" applyBorder="1" applyAlignment="1">
      <alignment horizontal="right" vertical="center"/>
    </xf>
    <xf numFmtId="176" fontId="18" fillId="0" borderId="25" xfId="0" applyNumberFormat="1" applyFont="1" applyBorder="1" applyAlignment="1">
      <alignment horizontal="left" vertical="center"/>
    </xf>
    <xf numFmtId="38" fontId="13" fillId="0" borderId="20" xfId="1" applyFont="1" applyFill="1" applyBorder="1">
      <alignment vertical="center"/>
    </xf>
    <xf numFmtId="176" fontId="14" fillId="0" borderId="18" xfId="0" applyNumberFormat="1" applyFont="1" applyBorder="1" applyAlignment="1">
      <alignment horizontal="left" vertical="center"/>
    </xf>
    <xf numFmtId="0" fontId="13" fillId="0" borderId="11" xfId="0" applyFont="1" applyBorder="1">
      <alignment vertical="center"/>
    </xf>
    <xf numFmtId="2" fontId="13" fillId="0" borderId="20" xfId="1" applyNumberFormat="1" applyFont="1" applyFill="1" applyBorder="1">
      <alignment vertical="center"/>
    </xf>
    <xf numFmtId="0" fontId="13" fillId="0" borderId="21" xfId="0" applyFont="1" applyBorder="1">
      <alignment vertical="center"/>
    </xf>
    <xf numFmtId="2" fontId="13" fillId="0" borderId="16" xfId="1" applyNumberFormat="1" applyFont="1" applyFill="1" applyBorder="1">
      <alignment vertical="center"/>
    </xf>
    <xf numFmtId="0" fontId="3" fillId="0" borderId="11" xfId="0" applyFont="1" applyBorder="1" applyAlignment="1">
      <alignment horizontal="center" vertical="center"/>
    </xf>
    <xf numFmtId="176" fontId="16" fillId="0" borderId="20" xfId="0" applyNumberFormat="1" applyFont="1" applyBorder="1" applyAlignment="1">
      <alignment horizontal="right" vertical="center"/>
    </xf>
    <xf numFmtId="0" fontId="3" fillId="0" borderId="21" xfId="0" applyFont="1" applyBorder="1" applyAlignment="1">
      <alignment horizontal="center" vertical="center"/>
    </xf>
    <xf numFmtId="176" fontId="13" fillId="0" borderId="16" xfId="0" applyNumberFormat="1" applyFont="1" applyBorder="1" applyAlignment="1">
      <alignment horizontal="right" vertical="center"/>
    </xf>
    <xf numFmtId="184" fontId="16" fillId="0" borderId="20" xfId="0" applyNumberFormat="1" applyFont="1" applyBorder="1">
      <alignment vertical="center"/>
    </xf>
    <xf numFmtId="184" fontId="18" fillId="0" borderId="25" xfId="0" applyNumberFormat="1" applyFont="1" applyBorder="1" applyAlignment="1">
      <alignment horizontal="left" vertical="center"/>
    </xf>
    <xf numFmtId="184" fontId="16" fillId="0" borderId="13" xfId="0" applyNumberFormat="1" applyFont="1" applyBorder="1">
      <alignment vertical="center"/>
    </xf>
    <xf numFmtId="184" fontId="18" fillId="0" borderId="15" xfId="0" applyNumberFormat="1" applyFont="1" applyBorder="1" applyAlignment="1">
      <alignment horizontal="left" vertical="center"/>
    </xf>
    <xf numFmtId="0" fontId="5"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8" xfId="0" applyFont="1" applyFill="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xf>
    <xf numFmtId="38" fontId="13" fillId="0" borderId="0" xfId="0" applyNumberFormat="1" applyFont="1">
      <alignment vertical="center"/>
    </xf>
    <xf numFmtId="0" fontId="16" fillId="0" borderId="4" xfId="2" applyNumberFormat="1" applyFont="1" applyFill="1" applyBorder="1">
      <alignment vertical="center"/>
    </xf>
    <xf numFmtId="0" fontId="16" fillId="0" borderId="0" xfId="0" applyFont="1">
      <alignment vertical="center"/>
    </xf>
    <xf numFmtId="0" fontId="5" fillId="2" borderId="29" xfId="0" applyFont="1" applyFill="1" applyBorder="1" applyAlignment="1">
      <alignment horizontal="centerContinuous" vertical="center"/>
    </xf>
    <xf numFmtId="38" fontId="5" fillId="2" borderId="29" xfId="1" applyFont="1" applyFill="1" applyBorder="1" applyAlignment="1">
      <alignment horizontal="centerContinuous" vertical="center"/>
    </xf>
    <xf numFmtId="178" fontId="13" fillId="0" borderId="0" xfId="0" applyNumberFormat="1" applyFont="1">
      <alignment vertical="center"/>
    </xf>
    <xf numFmtId="0" fontId="13" fillId="2" borderId="8" xfId="0" applyFont="1" applyFill="1" applyBorder="1">
      <alignment vertical="center"/>
    </xf>
    <xf numFmtId="0" fontId="13" fillId="2" borderId="6" xfId="0" applyFont="1" applyFill="1" applyBorder="1">
      <alignment vertical="center"/>
    </xf>
    <xf numFmtId="0" fontId="13" fillId="2" borderId="4" xfId="0" applyFont="1" applyFill="1" applyBorder="1" applyAlignment="1">
      <alignment horizontal="centerContinuous" vertical="center"/>
    </xf>
    <xf numFmtId="0" fontId="13" fillId="2" borderId="2" xfId="0" applyFont="1" applyFill="1" applyBorder="1" applyAlignment="1">
      <alignment horizontal="centerContinuous" vertical="center"/>
    </xf>
    <xf numFmtId="0" fontId="13" fillId="2" borderId="7" xfId="0" applyFont="1" applyFill="1" applyBorder="1" applyAlignment="1">
      <alignment horizontal="centerContinuous" vertical="center"/>
    </xf>
    <xf numFmtId="0" fontId="13" fillId="2" borderId="27" xfId="0" applyFont="1" applyFill="1" applyBorder="1" applyAlignment="1">
      <alignment horizontal="centerContinuous" vertical="center"/>
    </xf>
    <xf numFmtId="0" fontId="13" fillId="2" borderId="6" xfId="0" applyFont="1" applyFill="1" applyBorder="1" applyAlignment="1">
      <alignment horizontal="centerContinuous" vertical="center"/>
    </xf>
    <xf numFmtId="0" fontId="13" fillId="2" borderId="28" xfId="0" applyFont="1" applyFill="1" applyBorder="1" applyAlignment="1">
      <alignment horizontal="centerContinuous" vertical="center"/>
    </xf>
    <xf numFmtId="0" fontId="13" fillId="2" borderId="9" xfId="0" applyFont="1" applyFill="1" applyBorder="1">
      <alignment vertical="center"/>
    </xf>
    <xf numFmtId="0" fontId="13" fillId="2" borderId="10" xfId="0" applyFont="1" applyFill="1" applyBorder="1">
      <alignment vertical="center"/>
    </xf>
    <xf numFmtId="38" fontId="13" fillId="2" borderId="4" xfId="1" applyFont="1" applyFill="1" applyBorder="1" applyAlignment="1">
      <alignment horizontal="centerContinuous" vertical="center"/>
    </xf>
    <xf numFmtId="38" fontId="13" fillId="2" borderId="2" xfId="1" applyFont="1" applyFill="1" applyBorder="1" applyAlignment="1">
      <alignment horizontal="centerContinuous" vertical="center"/>
    </xf>
    <xf numFmtId="38" fontId="13" fillId="2" borderId="7" xfId="1" applyFont="1" applyFill="1" applyBorder="1" applyAlignment="1">
      <alignment horizontal="centerContinuous" vertical="center"/>
    </xf>
    <xf numFmtId="0" fontId="13" fillId="2" borderId="24" xfId="0" applyFont="1" applyFill="1" applyBorder="1" applyAlignment="1">
      <alignment horizontal="centerContinuous" vertical="center"/>
    </xf>
    <xf numFmtId="0" fontId="13" fillId="0" borderId="1" xfId="0" applyFont="1" applyBorder="1">
      <alignment vertical="center"/>
    </xf>
    <xf numFmtId="0" fontId="13" fillId="0" borderId="4" xfId="0" applyFont="1" applyBorder="1">
      <alignment vertical="center"/>
    </xf>
    <xf numFmtId="0" fontId="13" fillId="0" borderId="4" xfId="0" applyFont="1" applyBorder="1" applyAlignment="1">
      <alignment horizontal="center" vertical="center"/>
    </xf>
    <xf numFmtId="179" fontId="14" fillId="0" borderId="2" xfId="0" applyNumberFormat="1" applyFont="1" applyBorder="1" applyAlignment="1">
      <alignment horizontal="left" vertical="center"/>
    </xf>
    <xf numFmtId="176" fontId="14" fillId="0" borderId="23" xfId="0" applyNumberFormat="1" applyFont="1" applyBorder="1" applyAlignment="1">
      <alignment horizontal="left" vertical="center"/>
    </xf>
    <xf numFmtId="9" fontId="13" fillId="0" borderId="24" xfId="2" applyFont="1" applyFill="1" applyBorder="1">
      <alignment vertical="center"/>
    </xf>
    <xf numFmtId="0" fontId="13" fillId="0" borderId="2" xfId="0" applyFont="1" applyBorder="1">
      <alignment vertical="center"/>
    </xf>
    <xf numFmtId="9" fontId="13" fillId="0" borderId="4" xfId="2" applyFont="1" applyFill="1" applyBorder="1">
      <alignment vertical="center"/>
    </xf>
    <xf numFmtId="0" fontId="13" fillId="2" borderId="4" xfId="0" applyFont="1" applyFill="1" applyBorder="1">
      <alignment vertical="center"/>
    </xf>
    <xf numFmtId="0" fontId="13" fillId="2" borderId="2" xfId="0" applyFont="1" applyFill="1" applyBorder="1">
      <alignment vertical="center"/>
    </xf>
    <xf numFmtId="0" fontId="13" fillId="2" borderId="4" xfId="0" applyFont="1" applyFill="1" applyBorder="1" applyAlignment="1">
      <alignment horizontal="center" vertical="center"/>
    </xf>
    <xf numFmtId="184" fontId="13" fillId="0" borderId="9" xfId="0" applyNumberFormat="1" applyFont="1" applyBorder="1">
      <alignment vertical="center"/>
    </xf>
    <xf numFmtId="184" fontId="14" fillId="0" borderId="10" xfId="0" applyNumberFormat="1" applyFont="1" applyBorder="1" applyAlignment="1">
      <alignment horizontal="left" vertical="center"/>
    </xf>
    <xf numFmtId="179" fontId="13" fillId="0" borderId="4" xfId="0" applyNumberFormat="1" applyFont="1" applyBorder="1">
      <alignment vertical="center"/>
    </xf>
    <xf numFmtId="0" fontId="13" fillId="2" borderId="1" xfId="0" applyFont="1" applyFill="1" applyBorder="1" applyAlignment="1">
      <alignment horizontal="centerContinuous" vertical="center"/>
    </xf>
    <xf numFmtId="0" fontId="13" fillId="0" borderId="8" xfId="0" applyFont="1" applyBorder="1">
      <alignment vertical="center"/>
    </xf>
    <xf numFmtId="176" fontId="14" fillId="0" borderId="2" xfId="0" applyNumberFormat="1" applyFont="1" applyBorder="1" applyAlignment="1">
      <alignment horizontal="left" vertical="center"/>
    </xf>
    <xf numFmtId="38" fontId="13" fillId="0" borderId="4" xfId="1" applyFont="1" applyFill="1" applyBorder="1">
      <alignment vertical="center"/>
    </xf>
    <xf numFmtId="38" fontId="13" fillId="0" borderId="4" xfId="1" applyFont="1" applyBorder="1">
      <alignment vertical="center"/>
    </xf>
    <xf numFmtId="38" fontId="13" fillId="0" borderId="4" xfId="1" applyFont="1" applyBorder="1" applyAlignment="1">
      <alignment horizontal="right" vertical="center"/>
    </xf>
    <xf numFmtId="0" fontId="13" fillId="0" borderId="3" xfId="0" applyFont="1" applyBorder="1">
      <alignment vertical="center"/>
    </xf>
    <xf numFmtId="0" fontId="13" fillId="0" borderId="20" xfId="0" applyFont="1" applyBorder="1" applyAlignment="1">
      <alignment horizontal="center" vertical="center"/>
    </xf>
    <xf numFmtId="176" fontId="14" fillId="0" borderId="25" xfId="0" applyNumberFormat="1" applyFont="1" applyBorder="1" applyAlignment="1">
      <alignment horizontal="left" vertical="center"/>
    </xf>
    <xf numFmtId="38" fontId="13" fillId="0" borderId="20" xfId="1" applyFont="1" applyBorder="1">
      <alignment vertical="center"/>
    </xf>
    <xf numFmtId="0" fontId="13" fillId="0" borderId="5" xfId="0" applyFont="1" applyBorder="1">
      <alignment vertical="center"/>
    </xf>
    <xf numFmtId="0" fontId="13" fillId="0" borderId="16" xfId="0" applyFont="1" applyBorder="1" applyAlignment="1">
      <alignment horizontal="center" vertical="center"/>
    </xf>
    <xf numFmtId="38" fontId="13" fillId="0" borderId="16" xfId="1" applyFont="1" applyBorder="1" applyAlignment="1">
      <alignment horizontal="right" vertical="center"/>
    </xf>
    <xf numFmtId="0" fontId="13" fillId="0" borderId="7" xfId="0" applyFont="1" applyBorder="1">
      <alignment vertical="center"/>
    </xf>
    <xf numFmtId="181" fontId="13" fillId="0" borderId="4" xfId="1" applyNumberFormat="1" applyFont="1" applyBorder="1" applyAlignment="1">
      <alignment horizontal="right" vertical="center"/>
    </xf>
    <xf numFmtId="181" fontId="13" fillId="0" borderId="0" xfId="1" applyNumberFormat="1" applyFont="1" applyBorder="1" applyAlignment="1">
      <alignment horizontal="right" vertical="center"/>
    </xf>
    <xf numFmtId="183" fontId="13" fillId="0" borderId="0" xfId="0" applyNumberFormat="1" applyFont="1">
      <alignment vertical="center"/>
    </xf>
    <xf numFmtId="40" fontId="13" fillId="0" borderId="4" xfId="1" applyNumberFormat="1" applyFont="1" applyBorder="1">
      <alignment vertical="center"/>
    </xf>
    <xf numFmtId="2" fontId="13" fillId="0" borderId="20" xfId="1" applyNumberFormat="1" applyFont="1" applyBorder="1">
      <alignment vertical="center"/>
    </xf>
    <xf numFmtId="2" fontId="13" fillId="0" borderId="16" xfId="1" applyNumberFormat="1" applyFont="1" applyBorder="1">
      <alignment vertical="center"/>
    </xf>
    <xf numFmtId="0" fontId="13" fillId="0" borderId="10" xfId="0" applyFont="1" applyBorder="1">
      <alignment vertical="center"/>
    </xf>
    <xf numFmtId="0" fontId="13" fillId="0" borderId="9" xfId="0" applyFont="1" applyBorder="1" applyAlignment="1">
      <alignment horizontal="center" vertical="center"/>
    </xf>
    <xf numFmtId="181" fontId="13" fillId="0" borderId="9" xfId="1" applyNumberFormat="1" applyFont="1" applyBorder="1">
      <alignment vertical="center"/>
    </xf>
    <xf numFmtId="181" fontId="13" fillId="0" borderId="9" xfId="1" applyNumberFormat="1" applyFont="1" applyFill="1" applyBorder="1" applyAlignment="1">
      <alignment horizontal="right" vertical="center"/>
    </xf>
    <xf numFmtId="2" fontId="13" fillId="0" borderId="4" xfId="0" applyNumberFormat="1" applyFont="1" applyBorder="1">
      <alignment vertical="center"/>
    </xf>
    <xf numFmtId="0" fontId="13" fillId="2" borderId="7" xfId="0" applyFont="1" applyFill="1" applyBorder="1">
      <alignment vertical="center"/>
    </xf>
    <xf numFmtId="177" fontId="13" fillId="0" borderId="4" xfId="0" applyNumberFormat="1" applyFont="1" applyBorder="1" applyAlignment="1">
      <alignment horizontal="right" vertical="center"/>
    </xf>
    <xf numFmtId="177" fontId="13" fillId="0" borderId="20" xfId="0" applyNumberFormat="1" applyFont="1" applyBorder="1" applyAlignment="1">
      <alignment horizontal="right" vertical="center"/>
    </xf>
    <xf numFmtId="0" fontId="13" fillId="0" borderId="13" xfId="0" applyFont="1" applyBorder="1" applyAlignment="1">
      <alignment horizontal="center" vertical="center"/>
    </xf>
    <xf numFmtId="177" fontId="13" fillId="0" borderId="13" xfId="0" applyNumberFormat="1" applyFont="1" applyBorder="1" applyAlignment="1">
      <alignment horizontal="right" vertical="center"/>
    </xf>
    <xf numFmtId="176" fontId="14" fillId="0" borderId="15" xfId="0" applyNumberFormat="1" applyFont="1" applyBorder="1" applyAlignment="1">
      <alignment horizontal="left" vertical="center"/>
    </xf>
    <xf numFmtId="0" fontId="13" fillId="0" borderId="16" xfId="0" applyFont="1" applyBorder="1">
      <alignment vertical="center"/>
    </xf>
    <xf numFmtId="177" fontId="13" fillId="0" borderId="16" xfId="0" applyNumberFormat="1" applyFont="1" applyBorder="1" applyAlignment="1">
      <alignment horizontal="right" vertical="center"/>
    </xf>
    <xf numFmtId="177" fontId="13" fillId="0" borderId="0" xfId="0" applyNumberFormat="1" applyFont="1" applyAlignment="1">
      <alignment horizontal="right" vertical="center"/>
    </xf>
    <xf numFmtId="179" fontId="13" fillId="0" borderId="4" xfId="2" applyNumberFormat="1" applyFont="1" applyBorder="1">
      <alignment vertical="center"/>
    </xf>
    <xf numFmtId="179" fontId="13" fillId="0" borderId="4" xfId="2" applyNumberFormat="1" applyFont="1" applyFill="1" applyBorder="1">
      <alignment vertical="center"/>
    </xf>
    <xf numFmtId="179" fontId="13" fillId="0" borderId="0" xfId="2" applyNumberFormat="1" applyFont="1" applyBorder="1">
      <alignment vertical="center"/>
    </xf>
    <xf numFmtId="0" fontId="16" fillId="2" borderId="4" xfId="0" applyFont="1" applyFill="1" applyBorder="1" applyAlignment="1">
      <alignment horizontal="centerContinuous" vertical="center"/>
    </xf>
    <xf numFmtId="0" fontId="16" fillId="2" borderId="2" xfId="0" applyFont="1" applyFill="1" applyBorder="1" applyAlignment="1">
      <alignment horizontal="centerContinuous" vertical="center"/>
    </xf>
    <xf numFmtId="0" fontId="13" fillId="0" borderId="22" xfId="0" applyFont="1" applyBorder="1">
      <alignment vertical="center"/>
    </xf>
    <xf numFmtId="177" fontId="16" fillId="0" borderId="4" xfId="0" applyNumberFormat="1" applyFont="1" applyBorder="1">
      <alignment vertical="center"/>
    </xf>
    <xf numFmtId="0" fontId="13" fillId="0" borderId="25" xfId="0" applyFont="1" applyBorder="1">
      <alignment vertical="center"/>
    </xf>
    <xf numFmtId="0" fontId="13" fillId="0" borderId="12" xfId="0" applyFont="1" applyBorder="1">
      <alignment vertical="center"/>
    </xf>
    <xf numFmtId="0" fontId="13" fillId="0" borderId="15" xfId="0" applyFont="1" applyBorder="1">
      <alignment vertical="center"/>
    </xf>
    <xf numFmtId="0" fontId="13" fillId="0" borderId="18" xfId="0" applyFont="1" applyBorder="1">
      <alignment vertical="center"/>
    </xf>
    <xf numFmtId="0" fontId="13" fillId="0" borderId="9" xfId="0" applyFont="1" applyBorder="1">
      <alignment vertical="center"/>
    </xf>
    <xf numFmtId="0" fontId="21" fillId="0" borderId="0" xfId="0" applyFont="1">
      <alignment vertical="center"/>
    </xf>
    <xf numFmtId="181" fontId="13" fillId="0" borderId="0" xfId="1" applyNumberFormat="1" applyFont="1" applyFill="1" applyBorder="1" applyAlignment="1">
      <alignment horizontal="right" vertical="center"/>
    </xf>
    <xf numFmtId="0" fontId="13" fillId="2" borderId="28" xfId="0" applyFont="1" applyFill="1" applyBorder="1" applyAlignment="1">
      <alignment horizontal="center" vertical="center"/>
    </xf>
    <xf numFmtId="0" fontId="16" fillId="2" borderId="1" xfId="0" applyFont="1" applyFill="1" applyBorder="1" applyAlignment="1">
      <alignment horizontal="centerContinuous" vertical="center"/>
    </xf>
    <xf numFmtId="0" fontId="13" fillId="2" borderId="5" xfId="0" applyFont="1" applyFill="1" applyBorder="1" applyAlignment="1">
      <alignment horizontal="center" vertical="center"/>
    </xf>
    <xf numFmtId="179" fontId="13" fillId="0" borderId="2" xfId="0" applyNumberFormat="1" applyFont="1" applyBorder="1">
      <alignment vertical="center"/>
    </xf>
    <xf numFmtId="9" fontId="13" fillId="0" borderId="4" xfId="2" applyFont="1" applyFill="1" applyBorder="1" applyAlignment="1">
      <alignment horizontal="centerContinuous" vertical="center" wrapText="1"/>
    </xf>
    <xf numFmtId="0" fontId="13" fillId="0" borderId="2" xfId="0" applyFont="1" applyBorder="1" applyAlignment="1">
      <alignment horizontal="centerContinuous" vertical="center"/>
    </xf>
    <xf numFmtId="0" fontId="15" fillId="0" borderId="0" xfId="3" applyFont="1">
      <alignment vertical="center"/>
    </xf>
    <xf numFmtId="177" fontId="13" fillId="0" borderId="7" xfId="0" applyNumberFormat="1" applyFont="1" applyBorder="1">
      <alignment vertical="center"/>
    </xf>
    <xf numFmtId="182" fontId="13" fillId="0" borderId="7" xfId="0" applyNumberFormat="1" applyFont="1" applyBorder="1">
      <alignment vertical="center"/>
    </xf>
    <xf numFmtId="179" fontId="13" fillId="0" borderId="4" xfId="2" applyNumberFormat="1" applyFont="1" applyFill="1" applyBorder="1" applyAlignment="1">
      <alignment horizontal="right" vertical="center"/>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180" fontId="13" fillId="0" borderId="4" xfId="1" applyNumberFormat="1" applyFont="1" applyBorder="1">
      <alignment vertical="center"/>
    </xf>
    <xf numFmtId="0" fontId="13" fillId="2" borderId="19" xfId="0" applyFont="1" applyFill="1" applyBorder="1" applyAlignment="1">
      <alignment horizontal="center" vertical="center"/>
    </xf>
    <xf numFmtId="0" fontId="13" fillId="2" borderId="2" xfId="0" applyFont="1" applyFill="1" applyBorder="1" applyAlignment="1">
      <alignment horizontal="center" vertical="center"/>
    </xf>
    <xf numFmtId="9" fontId="13" fillId="0" borderId="19" xfId="2" applyFont="1" applyFill="1" applyBorder="1">
      <alignment vertical="center"/>
    </xf>
    <xf numFmtId="9" fontId="13" fillId="0" borderId="1" xfId="2" applyFont="1" applyFill="1" applyBorder="1">
      <alignment vertical="center"/>
    </xf>
    <xf numFmtId="9" fontId="13" fillId="0" borderId="0" xfId="2" applyFont="1" applyFill="1" applyBorder="1">
      <alignment vertical="center"/>
    </xf>
    <xf numFmtId="38" fontId="13" fillId="0" borderId="13" xfId="1" applyFont="1" applyBorder="1">
      <alignment vertical="center"/>
    </xf>
    <xf numFmtId="38" fontId="13" fillId="0" borderId="13" xfId="1" applyFont="1" applyFill="1" applyBorder="1">
      <alignment vertical="center"/>
    </xf>
    <xf numFmtId="38" fontId="13" fillId="0" borderId="16" xfId="1" applyFont="1" applyBorder="1">
      <alignment vertical="center"/>
    </xf>
    <xf numFmtId="38" fontId="13" fillId="0" borderId="16" xfId="1" applyFont="1" applyFill="1" applyBorder="1">
      <alignment vertical="center"/>
    </xf>
    <xf numFmtId="38" fontId="13" fillId="0" borderId="0" xfId="1" applyFont="1" applyBorder="1">
      <alignment vertical="center"/>
    </xf>
    <xf numFmtId="0" fontId="13" fillId="2" borderId="29" xfId="0" applyFont="1" applyFill="1" applyBorder="1" applyAlignment="1">
      <alignment horizontal="centerContinuous" vertical="center"/>
    </xf>
    <xf numFmtId="9" fontId="13" fillId="0" borderId="7" xfId="2" applyFont="1" applyFill="1" applyBorder="1">
      <alignment vertical="center"/>
    </xf>
    <xf numFmtId="9" fontId="14" fillId="0" borderId="2" xfId="0" applyNumberFormat="1" applyFont="1" applyBorder="1" applyAlignment="1">
      <alignment horizontal="left" vertical="center"/>
    </xf>
    <xf numFmtId="177" fontId="3" fillId="0" borderId="14" xfId="0" applyNumberFormat="1" applyFont="1" applyBorder="1" applyAlignment="1">
      <alignment horizontal="centerContinuous" vertical="center"/>
    </xf>
    <xf numFmtId="177" fontId="3" fillId="0" borderId="13" xfId="0" applyNumberFormat="1" applyFont="1" applyBorder="1" applyAlignment="1">
      <alignment horizontal="centerContinuous" vertical="center"/>
    </xf>
    <xf numFmtId="177" fontId="3" fillId="0" borderId="16" xfId="0" applyNumberFormat="1" applyFont="1" applyBorder="1" applyAlignment="1">
      <alignment horizontal="centerContinuous" vertical="center"/>
    </xf>
    <xf numFmtId="177" fontId="3" fillId="0" borderId="17" xfId="0" applyNumberFormat="1" applyFont="1" applyBorder="1" applyAlignment="1">
      <alignment horizontal="centerContinuous" vertical="center"/>
    </xf>
    <xf numFmtId="0" fontId="3" fillId="0" borderId="13" xfId="0" applyFont="1" applyBorder="1" applyAlignment="1">
      <alignment horizontal="centerContinuous" vertical="center"/>
    </xf>
    <xf numFmtId="0" fontId="3" fillId="0" borderId="16" xfId="0" applyFont="1" applyBorder="1" applyAlignment="1">
      <alignment horizontal="centerContinuous" vertical="center"/>
    </xf>
    <xf numFmtId="0" fontId="3" fillId="0" borderId="30" xfId="0" applyFont="1" applyBorder="1" applyAlignment="1">
      <alignment horizontal="centerContinuous" vertical="center"/>
    </xf>
    <xf numFmtId="0" fontId="23" fillId="0" borderId="0" xfId="0" applyFont="1">
      <alignment vertical="center"/>
    </xf>
    <xf numFmtId="182" fontId="5" fillId="0" borderId="0" xfId="0" applyNumberFormat="1" applyFont="1">
      <alignment vertical="center"/>
    </xf>
    <xf numFmtId="0" fontId="13" fillId="0" borderId="30" xfId="0" applyFont="1" applyBorder="1">
      <alignmen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5" fillId="3" borderId="0" xfId="0" applyFont="1" applyFill="1" applyAlignment="1">
      <alignment horizontal="left" vertical="center" readingOrder="1"/>
    </xf>
    <xf numFmtId="0" fontId="13" fillId="3" borderId="0" xfId="0" applyFont="1" applyFill="1">
      <alignment vertical="center"/>
    </xf>
    <xf numFmtId="0" fontId="3" fillId="3" borderId="0" xfId="0" applyFont="1" applyFill="1">
      <alignment vertical="center"/>
    </xf>
    <xf numFmtId="0" fontId="13" fillId="3" borderId="0" xfId="0" applyFont="1" applyFill="1" applyAlignment="1">
      <alignment horizontal="right" vertical="center"/>
    </xf>
    <xf numFmtId="0" fontId="13" fillId="3" borderId="0" xfId="0" applyFont="1" applyFill="1" applyAlignment="1">
      <alignment horizontal="center" vertical="center"/>
    </xf>
    <xf numFmtId="183" fontId="13" fillId="3" borderId="0" xfId="0" applyNumberFormat="1" applyFont="1" applyFill="1">
      <alignment vertical="center"/>
    </xf>
    <xf numFmtId="176" fontId="16" fillId="3" borderId="4" xfId="0" applyNumberFormat="1" applyFont="1" applyFill="1" applyBorder="1">
      <alignment vertical="center"/>
    </xf>
    <xf numFmtId="176" fontId="18" fillId="3" borderId="2" xfId="0" applyNumberFormat="1" applyFont="1" applyFill="1" applyBorder="1" applyAlignment="1">
      <alignment horizontal="left" vertical="center"/>
    </xf>
    <xf numFmtId="176" fontId="16" fillId="3" borderId="20" xfId="0" applyNumberFormat="1" applyFont="1" applyFill="1" applyBorder="1" applyAlignment="1">
      <alignment horizontal="right" vertical="center"/>
    </xf>
    <xf numFmtId="176" fontId="18" fillId="3" borderId="25" xfId="0" applyNumberFormat="1" applyFont="1" applyFill="1" applyBorder="1" applyAlignment="1">
      <alignment horizontal="left" vertical="center"/>
    </xf>
    <xf numFmtId="176" fontId="16" fillId="3" borderId="16" xfId="0" applyNumberFormat="1" applyFont="1" applyFill="1" applyBorder="1" applyAlignment="1">
      <alignment horizontal="right" vertical="center"/>
    </xf>
    <xf numFmtId="176" fontId="14" fillId="3" borderId="18" xfId="0" applyNumberFormat="1" applyFont="1" applyFill="1" applyBorder="1" applyAlignment="1">
      <alignment horizontal="left" vertical="center"/>
    </xf>
    <xf numFmtId="183" fontId="13" fillId="3" borderId="7" xfId="0" applyNumberFormat="1" applyFont="1" applyFill="1" applyBorder="1" applyAlignment="1">
      <alignment horizontal="right" vertical="center"/>
    </xf>
    <xf numFmtId="183" fontId="14" fillId="3" borderId="2" xfId="0" applyNumberFormat="1" applyFont="1" applyFill="1" applyBorder="1" applyAlignment="1">
      <alignment horizontal="left" vertical="center"/>
    </xf>
    <xf numFmtId="179" fontId="13" fillId="3" borderId="4" xfId="0" applyNumberFormat="1" applyFont="1" applyFill="1" applyBorder="1">
      <alignment vertical="center"/>
    </xf>
    <xf numFmtId="176" fontId="18" fillId="3" borderId="23" xfId="0" applyNumberFormat="1" applyFont="1" applyFill="1" applyBorder="1" applyAlignment="1">
      <alignment horizontal="left" vertical="center"/>
    </xf>
    <xf numFmtId="184" fontId="16" fillId="3" borderId="9" xfId="0" applyNumberFormat="1" applyFont="1" applyFill="1" applyBorder="1">
      <alignment vertical="center"/>
    </xf>
    <xf numFmtId="176" fontId="18" fillId="3" borderId="10" xfId="0" applyNumberFormat="1" applyFont="1" applyFill="1" applyBorder="1" applyAlignment="1">
      <alignment horizontal="left" vertical="center"/>
    </xf>
    <xf numFmtId="0" fontId="5" fillId="3" borderId="0" xfId="0" applyFont="1" applyFill="1">
      <alignment vertical="center"/>
    </xf>
    <xf numFmtId="180" fontId="16" fillId="3" borderId="20" xfId="1" applyNumberFormat="1" applyFont="1" applyFill="1" applyBorder="1">
      <alignment vertical="center"/>
    </xf>
    <xf numFmtId="180" fontId="16" fillId="3" borderId="13" xfId="1" applyNumberFormat="1" applyFont="1" applyFill="1" applyBorder="1">
      <alignment vertical="center"/>
    </xf>
    <xf numFmtId="176" fontId="18" fillId="3" borderId="15" xfId="0" applyNumberFormat="1" applyFont="1" applyFill="1" applyBorder="1" applyAlignment="1">
      <alignment horizontal="left" vertical="center"/>
    </xf>
    <xf numFmtId="177" fontId="3" fillId="3" borderId="14" xfId="0" applyNumberFormat="1" applyFont="1" applyFill="1" applyBorder="1" applyAlignment="1">
      <alignment horizontal="centerContinuous" vertical="center"/>
    </xf>
    <xf numFmtId="177" fontId="3" fillId="3" borderId="15" xfId="0" applyNumberFormat="1" applyFont="1" applyFill="1" applyBorder="1" applyAlignment="1">
      <alignment horizontal="centerContinuous" vertical="center"/>
    </xf>
    <xf numFmtId="177" fontId="16" fillId="3" borderId="13" xfId="0" applyNumberFormat="1" applyFont="1" applyFill="1" applyBorder="1">
      <alignment vertical="center"/>
    </xf>
    <xf numFmtId="177" fontId="3" fillId="3" borderId="17" xfId="0" applyNumberFormat="1" applyFont="1" applyFill="1" applyBorder="1" applyAlignment="1">
      <alignment horizontal="centerContinuous" vertical="center"/>
    </xf>
    <xf numFmtId="177" fontId="3" fillId="3" borderId="18" xfId="0" applyNumberFormat="1" applyFont="1" applyFill="1" applyBorder="1" applyAlignment="1">
      <alignment horizontal="centerContinuous" vertical="center"/>
    </xf>
    <xf numFmtId="176" fontId="14" fillId="3" borderId="23" xfId="0" applyNumberFormat="1" applyFont="1" applyFill="1" applyBorder="1" applyAlignment="1">
      <alignment horizontal="left" vertical="center"/>
    </xf>
    <xf numFmtId="9" fontId="13" fillId="3" borderId="24" xfId="2" applyFont="1" applyFill="1" applyBorder="1">
      <alignment vertical="center"/>
    </xf>
    <xf numFmtId="184" fontId="13" fillId="3" borderId="9" xfId="0" applyNumberFormat="1" applyFont="1" applyFill="1" applyBorder="1">
      <alignment vertical="center"/>
    </xf>
    <xf numFmtId="176" fontId="14" fillId="3" borderId="10" xfId="0" applyNumberFormat="1" applyFont="1" applyFill="1" applyBorder="1" applyAlignment="1">
      <alignment horizontal="left" vertical="center"/>
    </xf>
    <xf numFmtId="0" fontId="16" fillId="3" borderId="4" xfId="2" applyNumberFormat="1" applyFont="1" applyFill="1" applyBorder="1">
      <alignment vertical="center"/>
    </xf>
    <xf numFmtId="0" fontId="17" fillId="3" borderId="2" xfId="2" applyNumberFormat="1" applyFont="1" applyFill="1" applyBorder="1" applyAlignment="1">
      <alignment horizontal="right" vertical="center"/>
    </xf>
    <xf numFmtId="9" fontId="5" fillId="3" borderId="4" xfId="2" applyFont="1" applyFill="1" applyBorder="1">
      <alignment vertical="center"/>
    </xf>
    <xf numFmtId="0" fontId="17" fillId="3" borderId="29" xfId="2" applyNumberFormat="1" applyFont="1" applyFill="1" applyBorder="1" applyAlignment="1">
      <alignment horizontal="right" vertical="center"/>
    </xf>
    <xf numFmtId="9" fontId="5" fillId="3" borderId="2" xfId="2" applyFont="1" applyFill="1" applyBorder="1">
      <alignment vertical="center"/>
    </xf>
    <xf numFmtId="176" fontId="24" fillId="3" borderId="25" xfId="0" applyNumberFormat="1" applyFont="1" applyFill="1" applyBorder="1" applyAlignment="1">
      <alignment horizontal="left" vertical="center"/>
    </xf>
    <xf numFmtId="38" fontId="13" fillId="3" borderId="4" xfId="1" applyFont="1" applyFill="1" applyBorder="1" applyAlignment="1">
      <alignment horizontal="right" vertical="center"/>
    </xf>
    <xf numFmtId="176" fontId="14" fillId="3" borderId="2" xfId="0" applyNumberFormat="1" applyFont="1" applyFill="1" applyBorder="1" applyAlignment="1">
      <alignment horizontal="left" vertical="center"/>
    </xf>
    <xf numFmtId="38" fontId="13" fillId="3" borderId="20" xfId="1" applyFont="1" applyFill="1" applyBorder="1">
      <alignment vertical="center"/>
    </xf>
    <xf numFmtId="176" fontId="14" fillId="3" borderId="25" xfId="0" applyNumberFormat="1" applyFont="1" applyFill="1" applyBorder="1" applyAlignment="1">
      <alignment horizontal="left" vertical="center"/>
    </xf>
    <xf numFmtId="38" fontId="13" fillId="3" borderId="16" xfId="1" applyFont="1" applyFill="1" applyBorder="1" applyAlignment="1">
      <alignment horizontal="right" vertical="center"/>
    </xf>
    <xf numFmtId="181" fontId="13" fillId="3" borderId="4" xfId="1" applyNumberFormat="1" applyFont="1" applyFill="1" applyBorder="1" applyAlignment="1">
      <alignment horizontal="right" vertical="center"/>
    </xf>
    <xf numFmtId="0" fontId="15" fillId="3" borderId="0" xfId="0" applyFont="1" applyFill="1">
      <alignment vertical="center"/>
    </xf>
    <xf numFmtId="178" fontId="13" fillId="3" borderId="0" xfId="0" applyNumberFormat="1" applyFont="1" applyFill="1">
      <alignment vertical="center"/>
    </xf>
    <xf numFmtId="40" fontId="13" fillId="3" borderId="4" xfId="1" applyNumberFormat="1" applyFont="1" applyFill="1" applyBorder="1" applyAlignment="1">
      <alignment horizontal="right" vertical="center"/>
    </xf>
    <xf numFmtId="40" fontId="13" fillId="3" borderId="20" xfId="1" applyNumberFormat="1" applyFont="1" applyFill="1" applyBorder="1">
      <alignment vertical="center"/>
    </xf>
    <xf numFmtId="40" fontId="13" fillId="3" borderId="16" xfId="1" applyNumberFormat="1" applyFont="1" applyFill="1" applyBorder="1" applyAlignment="1">
      <alignment horizontal="right" vertical="center"/>
    </xf>
    <xf numFmtId="2" fontId="13" fillId="3" borderId="4" xfId="0" applyNumberFormat="1" applyFont="1" applyFill="1" applyBorder="1">
      <alignment vertical="center"/>
    </xf>
    <xf numFmtId="38" fontId="13" fillId="3" borderId="4" xfId="1" applyFont="1" applyFill="1" applyBorder="1">
      <alignment vertical="center"/>
    </xf>
    <xf numFmtId="180" fontId="13" fillId="3" borderId="4" xfId="1" applyNumberFormat="1" applyFont="1" applyFill="1" applyBorder="1">
      <alignment vertical="center"/>
    </xf>
    <xf numFmtId="180" fontId="13" fillId="3" borderId="20" xfId="1" applyNumberFormat="1" applyFont="1" applyFill="1" applyBorder="1">
      <alignment vertical="center"/>
    </xf>
    <xf numFmtId="180" fontId="13" fillId="3" borderId="13" xfId="1" applyNumberFormat="1" applyFont="1" applyFill="1" applyBorder="1">
      <alignment vertical="center"/>
    </xf>
    <xf numFmtId="176" fontId="14" fillId="3" borderId="15" xfId="0" applyNumberFormat="1" applyFont="1" applyFill="1" applyBorder="1" applyAlignment="1">
      <alignment horizontal="left" vertical="center"/>
    </xf>
    <xf numFmtId="180" fontId="13" fillId="3" borderId="16" xfId="1" applyNumberFormat="1" applyFont="1" applyFill="1" applyBorder="1">
      <alignment vertical="center"/>
    </xf>
    <xf numFmtId="179" fontId="13" fillId="3" borderId="7" xfId="2" applyNumberFormat="1" applyFont="1" applyFill="1" applyBorder="1">
      <alignment vertical="center"/>
    </xf>
    <xf numFmtId="176" fontId="14" fillId="3" borderId="29" xfId="0" applyNumberFormat="1" applyFont="1" applyFill="1" applyBorder="1" applyAlignment="1">
      <alignment horizontal="left" vertical="center"/>
    </xf>
    <xf numFmtId="177" fontId="13" fillId="3" borderId="7" xfId="0" applyNumberFormat="1" applyFont="1" applyFill="1" applyBorder="1">
      <alignment vertical="center"/>
    </xf>
    <xf numFmtId="0" fontId="16" fillId="3" borderId="0" xfId="0" applyFont="1" applyFill="1">
      <alignment vertical="center"/>
    </xf>
    <xf numFmtId="0" fontId="13" fillId="3" borderId="26" xfId="0" applyFont="1" applyFill="1" applyBorder="1">
      <alignment vertical="center"/>
    </xf>
    <xf numFmtId="0" fontId="13" fillId="3" borderId="25" xfId="0" applyFont="1" applyFill="1" applyBorder="1">
      <alignment vertical="center"/>
    </xf>
    <xf numFmtId="182" fontId="13" fillId="3" borderId="14" xfId="0" applyNumberFormat="1" applyFont="1" applyFill="1" applyBorder="1">
      <alignment vertical="center"/>
    </xf>
    <xf numFmtId="0" fontId="13" fillId="3" borderId="15" xfId="0" applyFont="1" applyFill="1" applyBorder="1">
      <alignment vertical="center"/>
    </xf>
    <xf numFmtId="177" fontId="13" fillId="3" borderId="17" xfId="0" applyNumberFormat="1" applyFont="1" applyFill="1" applyBorder="1">
      <alignment vertical="center"/>
    </xf>
    <xf numFmtId="0" fontId="13" fillId="3" borderId="18" xfId="0" applyFont="1" applyFill="1" applyBorder="1">
      <alignment vertical="center"/>
    </xf>
    <xf numFmtId="177" fontId="13" fillId="3" borderId="23" xfId="0" applyNumberFormat="1" applyFont="1" applyFill="1" applyBorder="1">
      <alignment vertical="center"/>
    </xf>
    <xf numFmtId="0" fontId="21" fillId="3" borderId="0" xfId="0" applyFont="1" applyFill="1">
      <alignment vertical="center"/>
    </xf>
    <xf numFmtId="182" fontId="13" fillId="3" borderId="7" xfId="0" applyNumberFormat="1" applyFont="1" applyFill="1" applyBorder="1">
      <alignment vertical="center"/>
    </xf>
    <xf numFmtId="182" fontId="13" fillId="3" borderId="4" xfId="0" applyNumberFormat="1" applyFont="1" applyFill="1" applyBorder="1">
      <alignment vertical="center"/>
    </xf>
    <xf numFmtId="179" fontId="13" fillId="3" borderId="4" xfId="2" applyNumberFormat="1" applyFont="1" applyFill="1" applyBorder="1" applyAlignment="1">
      <alignment horizontal="right" vertical="center"/>
    </xf>
    <xf numFmtId="0" fontId="13" fillId="3" borderId="2" xfId="0" applyFont="1" applyFill="1" applyBorder="1">
      <alignment vertical="center"/>
    </xf>
    <xf numFmtId="38" fontId="13" fillId="3" borderId="20" xfId="1" applyFont="1" applyFill="1" applyBorder="1" applyAlignment="1">
      <alignment horizontal="right" vertical="center"/>
    </xf>
    <xf numFmtId="38" fontId="13" fillId="3" borderId="13" xfId="1" applyFont="1" applyFill="1" applyBorder="1" applyAlignment="1">
      <alignment horizontal="right" vertical="center"/>
    </xf>
    <xf numFmtId="38" fontId="13" fillId="3" borderId="13" xfId="1" applyFont="1" applyFill="1" applyBorder="1">
      <alignment vertical="center"/>
    </xf>
    <xf numFmtId="180" fontId="13" fillId="3" borderId="4" xfId="1" applyNumberFormat="1" applyFont="1" applyFill="1" applyBorder="1" applyAlignment="1">
      <alignment horizontal="right" vertical="center"/>
    </xf>
    <xf numFmtId="177" fontId="13" fillId="3" borderId="4" xfId="0" applyNumberFormat="1" applyFont="1" applyFill="1" applyBorder="1">
      <alignment vertical="center"/>
    </xf>
    <xf numFmtId="179" fontId="13" fillId="3" borderId="4" xfId="2" applyNumberFormat="1" applyFont="1" applyFill="1" applyBorder="1">
      <alignment vertical="center"/>
    </xf>
    <xf numFmtId="38" fontId="13" fillId="3" borderId="16" xfId="1" applyFont="1" applyFill="1" applyBorder="1">
      <alignment vertical="center"/>
    </xf>
    <xf numFmtId="184" fontId="16" fillId="0" borderId="4" xfId="0" applyNumberFormat="1" applyFont="1" applyBorder="1">
      <alignment vertical="center"/>
    </xf>
    <xf numFmtId="184" fontId="16" fillId="0" borderId="2" xfId="0" applyNumberFormat="1" applyFont="1" applyBorder="1">
      <alignment vertical="center"/>
    </xf>
    <xf numFmtId="0" fontId="13" fillId="0" borderId="4" xfId="2" applyNumberFormat="1" applyFont="1" applyFill="1" applyBorder="1">
      <alignment vertical="center"/>
    </xf>
    <xf numFmtId="180" fontId="13" fillId="0" borderId="4" xfId="1" applyNumberFormat="1" applyFont="1" applyFill="1" applyBorder="1" applyAlignment="1">
      <alignment horizontal="right" vertical="center"/>
    </xf>
    <xf numFmtId="0" fontId="13" fillId="0" borderId="4" xfId="0" applyFont="1" applyFill="1" applyBorder="1">
      <alignment vertical="center"/>
    </xf>
    <xf numFmtId="0" fontId="13" fillId="0" borderId="7" xfId="0" applyFont="1" applyFill="1" applyBorder="1">
      <alignment vertical="center"/>
    </xf>
    <xf numFmtId="0" fontId="13" fillId="0" borderId="1" xfId="0" applyFont="1" applyFill="1" applyBorder="1" applyAlignment="1">
      <alignment horizontal="center" vertical="center"/>
    </xf>
    <xf numFmtId="180" fontId="13" fillId="0" borderId="4" xfId="1" applyNumberFormat="1" applyFont="1" applyFill="1" applyBorder="1">
      <alignment vertical="center"/>
    </xf>
    <xf numFmtId="176" fontId="14" fillId="0" borderId="2" xfId="0" applyNumberFormat="1" applyFont="1" applyFill="1" applyBorder="1" applyAlignment="1">
      <alignment horizontal="left" vertical="center"/>
    </xf>
    <xf numFmtId="176" fontId="25" fillId="0" borderId="2" xfId="0" applyNumberFormat="1" applyFont="1" applyFill="1" applyBorder="1" applyAlignment="1">
      <alignment horizontal="left" vertical="center"/>
    </xf>
    <xf numFmtId="177" fontId="13" fillId="0" borderId="4" xfId="0" applyNumberFormat="1" applyFont="1" applyFill="1" applyBorder="1">
      <alignment vertical="center"/>
    </xf>
    <xf numFmtId="0" fontId="5" fillId="2" borderId="8" xfId="0" applyFont="1" applyFill="1" applyBorder="1" applyAlignment="1">
      <alignment horizontal="center" vertical="center"/>
    </xf>
    <xf numFmtId="0" fontId="0" fillId="0" borderId="9" xfId="0" applyBorder="1" applyAlignment="1">
      <alignment horizontal="center" vertical="center"/>
    </xf>
    <xf numFmtId="0" fontId="13" fillId="2" borderId="8"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6" xfId="0" applyFont="1" applyFill="1" applyBorder="1" applyAlignment="1">
      <alignment horizontal="center" vertical="center"/>
    </xf>
    <xf numFmtId="0" fontId="13" fillId="0" borderId="1" xfId="0" applyFont="1" applyBorder="1" applyAlignment="1">
      <alignment horizontal="left" vertical="center"/>
    </xf>
    <xf numFmtId="38" fontId="13" fillId="0" borderId="20" xfId="1" applyFont="1" applyBorder="1" applyAlignment="1">
      <alignment horizontal="center" vertical="center"/>
    </xf>
    <xf numFmtId="38" fontId="13" fillId="0" borderId="25" xfId="1" applyFont="1" applyBorder="1" applyAlignment="1">
      <alignment horizontal="center" vertical="center"/>
    </xf>
    <xf numFmtId="38" fontId="13" fillId="0" borderId="16" xfId="1" applyFont="1" applyBorder="1" applyAlignment="1">
      <alignment horizontal="center" vertical="center"/>
    </xf>
    <xf numFmtId="38" fontId="13" fillId="0" borderId="18" xfId="1" applyFont="1" applyBorder="1" applyAlignment="1">
      <alignment horizontal="center" vertical="center"/>
    </xf>
    <xf numFmtId="38" fontId="13" fillId="0" borderId="13" xfId="1" applyFont="1" applyBorder="1" applyAlignment="1">
      <alignment horizontal="center" vertical="center"/>
    </xf>
    <xf numFmtId="38" fontId="13" fillId="0" borderId="15" xfId="1" applyFont="1" applyBorder="1" applyAlignment="1">
      <alignment horizontal="center" vertical="center"/>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colors>
    <mruColors>
      <color rgb="FFFF66CC"/>
      <color rgb="FFF1E0FC"/>
      <color rgb="FFEAD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heetViews>
  <sheetFormatPr defaultColWidth="8.625" defaultRowHeight="16.5" x14ac:dyDescent="0.15"/>
  <cols>
    <col min="1" max="1" width="3.625" style="115" customWidth="1"/>
    <col min="2" max="2" width="4.75" style="60" customWidth="1"/>
    <col min="3" max="3" width="14.5" style="60" customWidth="1"/>
    <col min="4" max="4" width="11.5" style="116" bestFit="1" customWidth="1"/>
    <col min="5" max="11" width="9.875" style="60" customWidth="1"/>
    <col min="12" max="16384" width="8.625" style="60"/>
  </cols>
  <sheetData>
    <row r="1" spans="1:9" x14ac:dyDescent="0.15">
      <c r="A1" s="60"/>
      <c r="D1" s="60"/>
    </row>
    <row r="2" spans="1:9" x14ac:dyDescent="0.15">
      <c r="A2" s="115" t="s">
        <v>10</v>
      </c>
      <c r="B2" s="60" t="s">
        <v>75</v>
      </c>
    </row>
    <row r="3" spans="1:9" x14ac:dyDescent="0.15">
      <c r="A3" s="60"/>
      <c r="B3" s="60" t="s">
        <v>130</v>
      </c>
      <c r="D3" s="60"/>
      <c r="E3" s="117"/>
      <c r="F3" s="117"/>
      <c r="G3" s="117"/>
      <c r="H3" s="117"/>
      <c r="I3" s="117"/>
    </row>
    <row r="4" spans="1:9" x14ac:dyDescent="0.15">
      <c r="A4" s="60"/>
      <c r="D4" s="60"/>
    </row>
    <row r="5" spans="1:9" x14ac:dyDescent="0.15">
      <c r="A5" s="60"/>
      <c r="B5" s="60" t="s">
        <v>78</v>
      </c>
      <c r="C5" s="60" t="s">
        <v>76</v>
      </c>
      <c r="D5" s="60"/>
    </row>
    <row r="6" spans="1:9" x14ac:dyDescent="0.15">
      <c r="A6" s="60"/>
      <c r="B6" s="60" t="s">
        <v>79</v>
      </c>
      <c r="C6" s="60" t="s">
        <v>77</v>
      </c>
      <c r="D6" s="60"/>
    </row>
    <row r="7" spans="1:9" x14ac:dyDescent="0.15">
      <c r="A7" s="60"/>
      <c r="C7" s="60" t="s">
        <v>131</v>
      </c>
      <c r="D7" s="60"/>
    </row>
    <row r="8" spans="1:9" x14ac:dyDescent="0.15">
      <c r="A8" s="60"/>
      <c r="C8" s="60" t="s">
        <v>128</v>
      </c>
      <c r="D8" s="60"/>
    </row>
    <row r="9" spans="1:9" x14ac:dyDescent="0.15">
      <c r="A9" s="60"/>
      <c r="C9" s="60" t="s">
        <v>129</v>
      </c>
      <c r="D9" s="60"/>
    </row>
    <row r="10" spans="1:9" x14ac:dyDescent="0.15">
      <c r="A10" s="60"/>
      <c r="C10" s="60" t="s">
        <v>132</v>
      </c>
      <c r="D10" s="60"/>
    </row>
    <row r="11" spans="1:9" x14ac:dyDescent="0.15">
      <c r="A11" s="60"/>
      <c r="C11" s="60" t="s">
        <v>133</v>
      </c>
      <c r="D11" s="60"/>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90" zoomScaleNormal="90" workbookViewId="0"/>
  </sheetViews>
  <sheetFormatPr defaultColWidth="8.625" defaultRowHeight="16.5" x14ac:dyDescent="0.15"/>
  <cols>
    <col min="1" max="1" width="5.625" style="1" customWidth="1"/>
    <col min="2" max="2" width="6.375" style="2" customWidth="1"/>
    <col min="3" max="3" width="14.5" style="2" customWidth="1"/>
    <col min="4" max="4" width="11.5" style="3" bestFit="1" customWidth="1"/>
    <col min="5" max="5" width="12.625" style="2" customWidth="1"/>
    <col min="6" max="6" width="2.625" style="2" customWidth="1"/>
    <col min="7" max="7" width="12.625" style="2" customWidth="1"/>
    <col min="8" max="8" width="2.625" style="2" customWidth="1"/>
    <col min="9" max="9" width="12.625" style="2" customWidth="1"/>
    <col min="10" max="10" width="2.625" style="2" customWidth="1"/>
    <col min="11" max="11" width="12.625" style="2" customWidth="1"/>
    <col min="12" max="12" width="2.625" style="2" customWidth="1"/>
    <col min="13" max="13" width="12.625" style="2" customWidth="1"/>
    <col min="14" max="14" width="2.625" style="2" customWidth="1"/>
    <col min="15" max="15" width="15.25" style="2" customWidth="1"/>
    <col min="16" max="16" width="15" style="2" customWidth="1"/>
    <col min="17" max="19" width="12.625" style="2" customWidth="1"/>
    <col min="20" max="16384" width="8.625" style="2"/>
  </cols>
  <sheetData>
    <row r="1" spans="1:17" x14ac:dyDescent="0.15">
      <c r="A1" s="2"/>
      <c r="D1" s="2"/>
    </row>
    <row r="2" spans="1:17" x14ac:dyDescent="0.15">
      <c r="A2" s="33" t="s">
        <v>10</v>
      </c>
      <c r="B2" s="60" t="s">
        <v>109</v>
      </c>
      <c r="D2" s="34"/>
    </row>
    <row r="3" spans="1:17" x14ac:dyDescent="0.15">
      <c r="A3" s="33"/>
      <c r="B3" s="40"/>
      <c r="C3" s="41"/>
      <c r="D3" s="326" t="s">
        <v>2</v>
      </c>
      <c r="E3" s="73">
        <v>2019</v>
      </c>
      <c r="F3" s="71"/>
      <c r="G3" s="73">
        <v>2020</v>
      </c>
      <c r="H3" s="71"/>
      <c r="I3" s="63">
        <v>2021</v>
      </c>
      <c r="J3" s="71"/>
      <c r="K3" s="63">
        <v>2022</v>
      </c>
      <c r="L3" s="71"/>
      <c r="M3" s="63">
        <v>2023</v>
      </c>
      <c r="N3" s="120"/>
      <c r="O3" s="35">
        <v>2024</v>
      </c>
      <c r="P3" s="35">
        <v>2030</v>
      </c>
    </row>
    <row r="4" spans="1:17" x14ac:dyDescent="0.15">
      <c r="A4" s="33"/>
      <c r="B4" s="42"/>
      <c r="C4" s="43"/>
      <c r="D4" s="327"/>
      <c r="E4" s="64" t="s">
        <v>40</v>
      </c>
      <c r="F4" s="74"/>
      <c r="G4" s="64" t="s">
        <v>40</v>
      </c>
      <c r="H4" s="74"/>
      <c r="I4" s="64" t="s">
        <v>40</v>
      </c>
      <c r="J4" s="74"/>
      <c r="K4" s="64" t="s">
        <v>40</v>
      </c>
      <c r="L4" s="74"/>
      <c r="M4" s="64" t="s">
        <v>114</v>
      </c>
      <c r="N4" s="121"/>
      <c r="O4" s="70" t="s">
        <v>12</v>
      </c>
      <c r="P4" s="44" t="s">
        <v>12</v>
      </c>
    </row>
    <row r="5" spans="1:17" ht="17.25" x14ac:dyDescent="0.15">
      <c r="A5" s="33"/>
      <c r="B5" s="36" t="s">
        <v>41</v>
      </c>
      <c r="C5" s="37"/>
      <c r="D5" s="50" t="s">
        <v>15</v>
      </c>
      <c r="E5" s="75">
        <v>0.94</v>
      </c>
      <c r="F5" s="76"/>
      <c r="G5" s="75">
        <v>0.93</v>
      </c>
      <c r="H5" s="76"/>
      <c r="I5" s="75">
        <v>0.93</v>
      </c>
      <c r="J5" s="76"/>
      <c r="K5" s="75">
        <v>0.96</v>
      </c>
      <c r="L5" s="76"/>
      <c r="M5" s="270">
        <v>0.96</v>
      </c>
      <c r="N5" s="271" t="s">
        <v>154</v>
      </c>
      <c r="O5" s="272">
        <v>1</v>
      </c>
      <c r="P5" s="48">
        <v>1</v>
      </c>
    </row>
    <row r="6" spans="1:17" x14ac:dyDescent="0.15">
      <c r="A6" s="2"/>
      <c r="B6" s="49" t="s">
        <v>94</v>
      </c>
      <c r="D6" s="2"/>
    </row>
    <row r="7" spans="1:17" x14ac:dyDescent="0.15">
      <c r="A7" s="2"/>
      <c r="B7" s="61" t="s">
        <v>150</v>
      </c>
      <c r="D7" s="2"/>
    </row>
    <row r="8" spans="1:17" x14ac:dyDescent="0.15">
      <c r="A8" s="2"/>
      <c r="B8" s="59"/>
      <c r="D8" s="2"/>
    </row>
    <row r="9" spans="1:17" x14ac:dyDescent="0.15">
      <c r="A9" s="2"/>
      <c r="D9" s="2"/>
      <c r="E9" s="39"/>
      <c r="F9" s="39"/>
      <c r="G9" s="39"/>
      <c r="H9" s="39"/>
      <c r="I9" s="39"/>
      <c r="J9" s="39"/>
      <c r="K9" s="39"/>
      <c r="L9" s="39"/>
      <c r="M9" s="39"/>
      <c r="N9" s="39"/>
      <c r="O9" s="39"/>
      <c r="P9" s="39"/>
      <c r="Q9" s="39"/>
    </row>
    <row r="10" spans="1:17" x14ac:dyDescent="0.15">
      <c r="A10" s="33" t="s">
        <v>10</v>
      </c>
      <c r="B10" s="60" t="s">
        <v>106</v>
      </c>
      <c r="D10" s="34"/>
    </row>
    <row r="11" spans="1:17" x14ac:dyDescent="0.15">
      <c r="A11" s="33"/>
      <c r="B11" s="40"/>
      <c r="C11" s="41"/>
      <c r="D11" s="110" t="s">
        <v>2</v>
      </c>
      <c r="E11" s="73">
        <v>2020</v>
      </c>
      <c r="F11" s="71"/>
      <c r="G11" s="73">
        <v>2021</v>
      </c>
      <c r="H11" s="71"/>
      <c r="I11" s="73">
        <v>2022</v>
      </c>
      <c r="J11" s="71"/>
      <c r="K11" s="73">
        <v>2023</v>
      </c>
      <c r="L11" s="71"/>
    </row>
    <row r="12" spans="1:17" ht="17.25" x14ac:dyDescent="0.15">
      <c r="A12" s="33"/>
      <c r="B12" s="36" t="s">
        <v>107</v>
      </c>
      <c r="C12" s="37"/>
      <c r="D12" s="50" t="s">
        <v>92</v>
      </c>
      <c r="E12" s="72">
        <v>0</v>
      </c>
      <c r="F12" s="76"/>
      <c r="G12" s="72">
        <v>0</v>
      </c>
      <c r="H12" s="76"/>
      <c r="I12" s="118">
        <v>0</v>
      </c>
      <c r="J12" s="76"/>
      <c r="K12" s="268">
        <v>0</v>
      </c>
      <c r="L12" s="269"/>
    </row>
    <row r="13" spans="1:17" x14ac:dyDescent="0.15">
      <c r="A13" s="2"/>
      <c r="D13" s="2"/>
    </row>
    <row r="14" spans="1:17" x14ac:dyDescent="0.15">
      <c r="A14" s="1" t="s">
        <v>93</v>
      </c>
      <c r="B14" s="2" t="s">
        <v>108</v>
      </c>
      <c r="D14" s="2"/>
    </row>
    <row r="15" spans="1:17" x14ac:dyDescent="0.15">
      <c r="B15" s="40"/>
      <c r="C15" s="41"/>
      <c r="D15" s="110" t="s">
        <v>2</v>
      </c>
      <c r="E15" s="73">
        <v>2020</v>
      </c>
      <c r="F15" s="71"/>
      <c r="G15" s="73">
        <v>2021</v>
      </c>
      <c r="H15" s="71"/>
      <c r="I15" s="73">
        <v>2022</v>
      </c>
      <c r="J15" s="71"/>
      <c r="K15" s="73">
        <v>2023</v>
      </c>
      <c r="L15" s="71"/>
    </row>
    <row r="16" spans="1:17" ht="17.25" x14ac:dyDescent="0.15">
      <c r="A16" s="2"/>
      <c r="B16" s="36" t="s">
        <v>91</v>
      </c>
      <c r="C16" s="37"/>
      <c r="D16" s="50" t="s">
        <v>92</v>
      </c>
      <c r="E16" s="72">
        <v>0</v>
      </c>
      <c r="F16" s="76"/>
      <c r="G16" s="72">
        <v>0</v>
      </c>
      <c r="H16" s="76"/>
      <c r="I16" s="118">
        <v>0</v>
      </c>
      <c r="J16" s="76"/>
      <c r="K16" s="268">
        <v>0</v>
      </c>
      <c r="L16" s="269"/>
    </row>
    <row r="17" s="2" customFormat="1" x14ac:dyDescent="0.15"/>
    <row r="18" s="2" customFormat="1" x14ac:dyDescent="0.15"/>
    <row r="19" s="2" customFormat="1" x14ac:dyDescent="0.15"/>
  </sheetData>
  <mergeCells count="1">
    <mergeCell ref="D3:D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53"/>
  <sheetViews>
    <sheetView showGridLines="0" zoomScale="90" zoomScaleNormal="90" workbookViewId="0"/>
  </sheetViews>
  <sheetFormatPr defaultColWidth="8.625" defaultRowHeight="16.5" x14ac:dyDescent="0.15"/>
  <cols>
    <col min="1" max="1" width="5.625" style="1" customWidth="1"/>
    <col min="2" max="2" width="6.375" style="2" customWidth="1"/>
    <col min="3" max="3" width="36.875" style="2" customWidth="1"/>
    <col min="4" max="4" width="15.125" style="3" bestFit="1" customWidth="1"/>
    <col min="5" max="5" width="12.75" style="2" customWidth="1"/>
    <col min="6" max="6" width="3.25" style="2" customWidth="1"/>
    <col min="7" max="7" width="12.75" style="2" customWidth="1"/>
    <col min="8" max="8" width="3.25" style="2" customWidth="1"/>
    <col min="9" max="9" width="12.75" style="2" customWidth="1"/>
    <col min="10" max="10" width="3.25" style="2" customWidth="1"/>
    <col min="11" max="11" width="12.75" style="2" customWidth="1"/>
    <col min="12" max="12" width="3.25" style="2" customWidth="1"/>
    <col min="13" max="13" width="12.75" style="2" customWidth="1"/>
    <col min="14" max="14" width="3.25" style="2" customWidth="1"/>
    <col min="15" max="16" width="12.625" style="2" customWidth="1"/>
    <col min="17" max="18" width="12.75" style="2" customWidth="1"/>
    <col min="19" max="16384" width="8.625" style="2"/>
  </cols>
  <sheetData>
    <row r="2" spans="1:19" ht="17.25" x14ac:dyDescent="0.15">
      <c r="A2" s="1" t="s">
        <v>10</v>
      </c>
      <c r="B2" s="2" t="s">
        <v>80</v>
      </c>
    </row>
    <row r="3" spans="1:19" x14ac:dyDescent="0.15">
      <c r="B3" s="4"/>
      <c r="C3" s="5"/>
      <c r="D3" s="23" t="s">
        <v>2</v>
      </c>
      <c r="E3" s="63">
        <v>2019</v>
      </c>
      <c r="F3" s="71"/>
      <c r="G3" s="63">
        <v>2020</v>
      </c>
      <c r="H3" s="71"/>
      <c r="I3" s="63">
        <v>2021</v>
      </c>
      <c r="J3" s="71"/>
      <c r="K3" s="63">
        <v>2022</v>
      </c>
      <c r="L3" s="71"/>
      <c r="M3" s="63">
        <v>2023</v>
      </c>
      <c r="N3" s="71"/>
    </row>
    <row r="4" spans="1:19" ht="17.25" x14ac:dyDescent="0.15">
      <c r="B4" s="12" t="s">
        <v>13</v>
      </c>
      <c r="C4" s="8"/>
      <c r="D4" s="78" t="s">
        <v>42</v>
      </c>
      <c r="E4" s="77">
        <v>334</v>
      </c>
      <c r="F4" s="66"/>
      <c r="G4" s="77">
        <v>319</v>
      </c>
      <c r="H4" s="66"/>
      <c r="I4" s="77">
        <v>303</v>
      </c>
      <c r="J4" s="66"/>
      <c r="K4" s="77">
        <v>294</v>
      </c>
      <c r="L4" s="66"/>
      <c r="M4" s="243">
        <v>277</v>
      </c>
      <c r="N4" s="244"/>
    </row>
    <row r="5" spans="1:19" ht="17.25" x14ac:dyDescent="0.15">
      <c r="B5" s="14"/>
      <c r="C5" s="24" t="s">
        <v>44</v>
      </c>
      <c r="D5" s="102" t="s">
        <v>42</v>
      </c>
      <c r="E5" s="103">
        <v>196</v>
      </c>
      <c r="F5" s="95"/>
      <c r="G5" s="103">
        <v>186</v>
      </c>
      <c r="H5" s="95"/>
      <c r="I5" s="103">
        <v>211</v>
      </c>
      <c r="J5" s="95"/>
      <c r="K5" s="103">
        <v>205</v>
      </c>
      <c r="L5" s="95"/>
      <c r="M5" s="245">
        <v>188</v>
      </c>
      <c r="N5" s="246" t="s">
        <v>115</v>
      </c>
    </row>
    <row r="6" spans="1:19" ht="17.25" x14ac:dyDescent="0.15">
      <c r="B6" s="14"/>
      <c r="C6" s="38" t="s">
        <v>45</v>
      </c>
      <c r="D6" s="104" t="s">
        <v>42</v>
      </c>
      <c r="E6" s="105">
        <v>138</v>
      </c>
      <c r="F6" s="97"/>
      <c r="G6" s="105">
        <v>134</v>
      </c>
      <c r="H6" s="97"/>
      <c r="I6" s="105">
        <v>93</v>
      </c>
      <c r="J6" s="97"/>
      <c r="K6" s="105">
        <v>89</v>
      </c>
      <c r="L6" s="97"/>
      <c r="M6" s="247">
        <v>89</v>
      </c>
      <c r="N6" s="248" t="s">
        <v>115</v>
      </c>
    </row>
    <row r="7" spans="1:19" ht="17.25" x14ac:dyDescent="0.15">
      <c r="B7" s="9" t="s">
        <v>14</v>
      </c>
      <c r="C7" s="7"/>
      <c r="D7" s="78" t="s">
        <v>43</v>
      </c>
      <c r="E7" s="65">
        <v>0.56499999999999995</v>
      </c>
      <c r="F7" s="67"/>
      <c r="G7" s="65">
        <v>0.54700000000000004</v>
      </c>
      <c r="H7" s="67"/>
      <c r="I7" s="65">
        <v>0.60199999999999998</v>
      </c>
      <c r="J7" s="67" t="s">
        <v>120</v>
      </c>
      <c r="K7" s="65">
        <v>0.55900000000000005</v>
      </c>
      <c r="L7" s="67" t="s">
        <v>120</v>
      </c>
      <c r="M7" s="249">
        <v>0.50600000000000001</v>
      </c>
      <c r="N7" s="250" t="s">
        <v>120</v>
      </c>
    </row>
    <row r="8" spans="1:19" x14ac:dyDescent="0.15">
      <c r="B8" s="51" t="s">
        <v>84</v>
      </c>
      <c r="E8" s="45"/>
      <c r="F8" s="46"/>
      <c r="G8" s="46"/>
      <c r="H8" s="46"/>
      <c r="I8" s="46"/>
      <c r="J8" s="46"/>
      <c r="K8" s="46"/>
      <c r="L8" s="46"/>
      <c r="M8" s="46"/>
      <c r="N8" s="46"/>
      <c r="O8" s="46"/>
      <c r="P8" s="46"/>
    </row>
    <row r="9" spans="1:19" x14ac:dyDescent="0.15">
      <c r="B9" s="51" t="s">
        <v>46</v>
      </c>
      <c r="E9" s="45"/>
      <c r="F9" s="46"/>
      <c r="G9" s="46"/>
      <c r="H9" s="46"/>
      <c r="I9" s="46"/>
      <c r="J9" s="46"/>
      <c r="K9" s="46"/>
      <c r="L9" s="46"/>
      <c r="M9" s="46"/>
      <c r="N9" s="46"/>
      <c r="O9" s="46"/>
      <c r="P9" s="46"/>
    </row>
    <row r="10" spans="1:19" x14ac:dyDescent="0.15">
      <c r="B10" s="51" t="s">
        <v>47</v>
      </c>
      <c r="E10" s="45"/>
      <c r="F10" s="46"/>
      <c r="G10" s="46"/>
      <c r="H10" s="46"/>
      <c r="I10" s="46"/>
      <c r="J10" s="46"/>
      <c r="K10" s="46"/>
      <c r="L10" s="46"/>
      <c r="M10" s="46"/>
      <c r="N10" s="46"/>
      <c r="O10" s="46"/>
      <c r="P10" s="46"/>
    </row>
    <row r="11" spans="1:19" s="238" customFormat="1" x14ac:dyDescent="0.15">
      <c r="A11" s="240"/>
      <c r="B11" s="237" t="s">
        <v>166</v>
      </c>
      <c r="D11" s="241"/>
      <c r="E11" s="242"/>
      <c r="F11" s="242"/>
      <c r="G11" s="242"/>
      <c r="H11" s="242"/>
      <c r="I11" s="242"/>
      <c r="J11" s="242"/>
      <c r="K11" s="242"/>
      <c r="L11" s="242"/>
      <c r="M11" s="242"/>
      <c r="N11" s="242"/>
      <c r="O11" s="242"/>
      <c r="P11" s="242"/>
    </row>
    <row r="12" spans="1:19" x14ac:dyDescent="0.15">
      <c r="B12" s="61" t="s">
        <v>169</v>
      </c>
      <c r="C12" s="60"/>
      <c r="E12" s="45"/>
      <c r="F12" s="46"/>
      <c r="G12" s="46"/>
      <c r="H12" s="46"/>
      <c r="I12" s="46"/>
      <c r="J12" s="46"/>
      <c r="K12" s="46"/>
      <c r="L12" s="46"/>
      <c r="M12" s="46"/>
      <c r="N12" s="46"/>
      <c r="O12" s="46"/>
      <c r="P12" s="46"/>
      <c r="R12" s="238"/>
      <c r="S12" s="238"/>
    </row>
    <row r="13" spans="1:19" x14ac:dyDescent="0.15">
      <c r="B13" s="47"/>
      <c r="E13" s="15"/>
      <c r="F13" s="16"/>
      <c r="G13" s="16"/>
      <c r="H13" s="16"/>
      <c r="I13" s="16"/>
      <c r="J13" s="16"/>
      <c r="K13" s="16"/>
      <c r="L13" s="16"/>
      <c r="M13" s="16"/>
      <c r="N13" s="16"/>
      <c r="O13" s="16"/>
      <c r="P13" s="16"/>
      <c r="R13" s="238"/>
      <c r="S13" s="238"/>
    </row>
    <row r="14" spans="1:19" x14ac:dyDescent="0.15">
      <c r="A14" s="1" t="s">
        <v>10</v>
      </c>
      <c r="B14" s="2" t="s">
        <v>50</v>
      </c>
      <c r="E14" s="15"/>
      <c r="F14" s="16"/>
      <c r="G14" s="16"/>
      <c r="H14" s="16"/>
      <c r="I14" s="16"/>
      <c r="J14" s="16"/>
      <c r="K14" s="16"/>
      <c r="L14" s="16"/>
      <c r="M14" s="16"/>
      <c r="N14" s="16"/>
      <c r="O14" s="16"/>
      <c r="P14" s="16"/>
      <c r="R14" s="238"/>
      <c r="S14" s="238"/>
    </row>
    <row r="15" spans="1:19" x14ac:dyDescent="0.15">
      <c r="B15" s="17"/>
      <c r="C15" s="18"/>
      <c r="D15" s="19" t="s">
        <v>2</v>
      </c>
      <c r="E15" s="73">
        <v>2019</v>
      </c>
      <c r="F15" s="71"/>
      <c r="G15" s="73">
        <v>2020</v>
      </c>
      <c r="H15" s="71"/>
      <c r="I15" s="63">
        <v>2021</v>
      </c>
      <c r="J15" s="71"/>
      <c r="K15" s="63">
        <v>2022</v>
      </c>
      <c r="L15" s="71"/>
      <c r="M15" s="63">
        <v>2023</v>
      </c>
      <c r="N15" s="71"/>
      <c r="O15" s="11">
        <v>2024</v>
      </c>
      <c r="P15" s="6">
        <v>2030</v>
      </c>
      <c r="R15" s="238"/>
      <c r="S15" s="238"/>
    </row>
    <row r="16" spans="1:19" x14ac:dyDescent="0.15">
      <c r="B16" s="20"/>
      <c r="C16" s="21"/>
      <c r="D16" s="22"/>
      <c r="E16" s="64" t="s">
        <v>40</v>
      </c>
      <c r="F16" s="74"/>
      <c r="G16" s="64" t="s">
        <v>40</v>
      </c>
      <c r="H16" s="74"/>
      <c r="I16" s="64" t="s">
        <v>40</v>
      </c>
      <c r="J16" s="74"/>
      <c r="K16" s="64" t="s">
        <v>40</v>
      </c>
      <c r="L16" s="74"/>
      <c r="M16" s="64" t="s">
        <v>40</v>
      </c>
      <c r="N16" s="74"/>
      <c r="O16" s="11" t="s">
        <v>12</v>
      </c>
      <c r="P16" s="6" t="s">
        <v>12</v>
      </c>
      <c r="R16" s="238"/>
      <c r="S16" s="238"/>
    </row>
    <row r="17" spans="1:23" ht="17.25" x14ac:dyDescent="0.15">
      <c r="B17" s="9" t="s">
        <v>113</v>
      </c>
      <c r="C17" s="7"/>
      <c r="D17" s="13" t="s">
        <v>15</v>
      </c>
      <c r="E17" s="80">
        <v>0.126</v>
      </c>
      <c r="F17" s="79"/>
      <c r="G17" s="80">
        <v>0.16300000000000001</v>
      </c>
      <c r="H17" s="79"/>
      <c r="I17" s="80">
        <v>0.20499999999999999</v>
      </c>
      <c r="J17" s="79"/>
      <c r="K17" s="80">
        <v>0.23</v>
      </c>
      <c r="L17" s="79"/>
      <c r="M17" s="251">
        <v>0.27500000000000002</v>
      </c>
      <c r="N17" s="252"/>
      <c r="O17" s="52">
        <v>0.23</v>
      </c>
      <c r="P17" s="53">
        <v>0.38</v>
      </c>
      <c r="R17" s="238"/>
      <c r="S17" s="238"/>
    </row>
    <row r="18" spans="1:23" x14ac:dyDescent="0.15">
      <c r="E18" s="54"/>
      <c r="F18" s="55"/>
      <c r="G18" s="54"/>
      <c r="H18" s="55"/>
      <c r="I18" s="54"/>
      <c r="J18" s="55"/>
      <c r="K18" s="54"/>
      <c r="L18" s="55"/>
      <c r="M18" s="54"/>
      <c r="N18" s="55"/>
      <c r="O18" s="55"/>
      <c r="P18" s="55"/>
      <c r="Q18" s="55"/>
      <c r="R18" s="238"/>
      <c r="S18" s="238"/>
    </row>
    <row r="19" spans="1:23" x14ac:dyDescent="0.15">
      <c r="R19" s="238"/>
      <c r="S19" s="238"/>
    </row>
    <row r="20" spans="1:23" ht="17.25" x14ac:dyDescent="0.15">
      <c r="A20" s="1" t="s">
        <v>10</v>
      </c>
      <c r="B20" s="2" t="s">
        <v>110</v>
      </c>
    </row>
    <row r="21" spans="1:23" x14ac:dyDescent="0.15">
      <c r="B21" s="4"/>
      <c r="C21" s="5"/>
      <c r="D21" s="10" t="s">
        <v>2</v>
      </c>
      <c r="E21" s="73">
        <v>2019</v>
      </c>
      <c r="F21" s="71"/>
      <c r="G21" s="73">
        <v>2020</v>
      </c>
      <c r="H21" s="71"/>
      <c r="I21" s="63">
        <v>2021</v>
      </c>
      <c r="J21" s="71"/>
      <c r="K21" s="63">
        <v>2022</v>
      </c>
      <c r="L21" s="71"/>
      <c r="M21" s="63">
        <v>2023</v>
      </c>
      <c r="N21" s="71"/>
    </row>
    <row r="22" spans="1:23" ht="17.25" x14ac:dyDescent="0.15">
      <c r="B22" s="7" t="s">
        <v>48</v>
      </c>
      <c r="C22" s="7"/>
      <c r="D22" s="13" t="s">
        <v>111</v>
      </c>
      <c r="E22" s="82">
        <v>14.6</v>
      </c>
      <c r="F22" s="81"/>
      <c r="G22" s="82">
        <v>5.3</v>
      </c>
      <c r="H22" s="81"/>
      <c r="I22" s="82">
        <v>8.1</v>
      </c>
      <c r="J22" s="81"/>
      <c r="K22" s="82">
        <v>22.8</v>
      </c>
      <c r="L22" s="81"/>
      <c r="M22" s="315">
        <v>9.8000000000000007</v>
      </c>
      <c r="N22" s="316"/>
    </row>
    <row r="23" spans="1:23" x14ac:dyDescent="0.15">
      <c r="E23" s="56"/>
      <c r="G23" s="57"/>
      <c r="I23" s="57"/>
      <c r="K23" s="57"/>
      <c r="M23" s="58"/>
    </row>
    <row r="25" spans="1:23" x14ac:dyDescent="0.15">
      <c r="A25" s="1" t="s">
        <v>10</v>
      </c>
      <c r="B25" s="2" t="s">
        <v>49</v>
      </c>
    </row>
    <row r="26" spans="1:23" x14ac:dyDescent="0.15">
      <c r="B26" s="4"/>
      <c r="C26" s="5"/>
      <c r="D26" s="10" t="s">
        <v>2</v>
      </c>
      <c r="E26" s="73">
        <v>2019</v>
      </c>
      <c r="F26" s="71"/>
      <c r="G26" s="73">
        <v>2020</v>
      </c>
      <c r="H26" s="71"/>
      <c r="I26" s="63">
        <v>2021</v>
      </c>
      <c r="J26" s="71"/>
      <c r="K26" s="63">
        <v>2022</v>
      </c>
      <c r="L26" s="71"/>
      <c r="M26" s="68">
        <v>2023</v>
      </c>
      <c r="N26" s="69"/>
    </row>
    <row r="27" spans="1:23" ht="17.25" x14ac:dyDescent="0.15">
      <c r="B27" s="12" t="s">
        <v>13</v>
      </c>
      <c r="C27" s="8"/>
      <c r="D27" s="13" t="s">
        <v>66</v>
      </c>
      <c r="E27" s="82">
        <v>2357</v>
      </c>
      <c r="F27" s="81"/>
      <c r="G27" s="82">
        <v>2319.3000000000002</v>
      </c>
      <c r="H27" s="81"/>
      <c r="I27" s="82">
        <v>2153.1</v>
      </c>
      <c r="J27" s="81"/>
      <c r="K27" s="82">
        <v>2088.1</v>
      </c>
      <c r="L27" s="81"/>
      <c r="M27" s="253">
        <v>2090.4</v>
      </c>
      <c r="N27" s="254"/>
      <c r="O27" s="255"/>
      <c r="P27" s="233"/>
      <c r="Q27" s="32"/>
      <c r="S27" s="32"/>
      <c r="T27" s="32"/>
      <c r="U27" s="32"/>
      <c r="V27" s="32"/>
      <c r="W27" s="32"/>
    </row>
    <row r="28" spans="1:23" ht="22.5" x14ac:dyDescent="0.15">
      <c r="B28" s="14"/>
      <c r="C28" s="24" t="s">
        <v>51</v>
      </c>
      <c r="D28" s="29" t="s">
        <v>66</v>
      </c>
      <c r="E28" s="106">
        <v>1176</v>
      </c>
      <c r="F28" s="107"/>
      <c r="G28" s="106">
        <v>1193</v>
      </c>
      <c r="H28" s="107"/>
      <c r="I28" s="106">
        <v>1183.2</v>
      </c>
      <c r="J28" s="107"/>
      <c r="K28" s="106">
        <v>1132.5</v>
      </c>
      <c r="L28" s="107"/>
      <c r="M28" s="256">
        <v>1048.8</v>
      </c>
      <c r="N28" s="273" t="s">
        <v>167</v>
      </c>
      <c r="O28" s="255"/>
      <c r="P28" s="32"/>
      <c r="Q28" s="32"/>
      <c r="S28" s="32"/>
      <c r="T28" s="32"/>
      <c r="U28" s="32"/>
      <c r="V28" s="32"/>
      <c r="W28" s="32"/>
    </row>
    <row r="29" spans="1:23" ht="17.25" x14ac:dyDescent="0.15">
      <c r="B29" s="14"/>
      <c r="C29" s="25" t="s">
        <v>52</v>
      </c>
      <c r="D29" s="30" t="s">
        <v>66</v>
      </c>
      <c r="E29" s="108">
        <v>105.9</v>
      </c>
      <c r="F29" s="109"/>
      <c r="G29" s="108">
        <v>74.099999999999994</v>
      </c>
      <c r="H29" s="109"/>
      <c r="I29" s="108">
        <v>56.5</v>
      </c>
      <c r="J29" s="109"/>
      <c r="K29" s="108">
        <v>57.5</v>
      </c>
      <c r="L29" s="109"/>
      <c r="M29" s="257">
        <v>120.8</v>
      </c>
      <c r="N29" s="258"/>
      <c r="O29" s="255"/>
      <c r="P29" s="32"/>
      <c r="Q29" s="32"/>
      <c r="S29" s="32"/>
      <c r="T29" s="32"/>
      <c r="U29" s="32"/>
      <c r="V29" s="32"/>
      <c r="W29" s="32"/>
    </row>
    <row r="30" spans="1:23" ht="17.25" x14ac:dyDescent="0.15">
      <c r="B30" s="14"/>
      <c r="C30" s="25" t="s">
        <v>53</v>
      </c>
      <c r="D30" s="30" t="s">
        <v>66</v>
      </c>
      <c r="E30" s="108">
        <v>63.1</v>
      </c>
      <c r="F30" s="109"/>
      <c r="G30" s="108">
        <v>58.5</v>
      </c>
      <c r="H30" s="109"/>
      <c r="I30" s="108">
        <v>55.2</v>
      </c>
      <c r="J30" s="109"/>
      <c r="K30" s="108">
        <v>53.3</v>
      </c>
      <c r="L30" s="109"/>
      <c r="M30" s="257">
        <v>53.7</v>
      </c>
      <c r="N30" s="258"/>
      <c r="O30" s="255"/>
      <c r="P30" s="32"/>
      <c r="Q30" s="32"/>
      <c r="S30" s="32"/>
      <c r="T30" s="32"/>
      <c r="U30" s="32"/>
      <c r="V30" s="32"/>
      <c r="W30" s="32"/>
    </row>
    <row r="31" spans="1:23" ht="17.25" x14ac:dyDescent="0.15">
      <c r="B31" s="14"/>
      <c r="C31" s="25" t="s">
        <v>54</v>
      </c>
      <c r="D31" s="30" t="s">
        <v>66</v>
      </c>
      <c r="E31" s="108">
        <v>40.4</v>
      </c>
      <c r="F31" s="109"/>
      <c r="G31" s="108">
        <v>41.1</v>
      </c>
      <c r="H31" s="109"/>
      <c r="I31" s="108">
        <v>41.1</v>
      </c>
      <c r="J31" s="109"/>
      <c r="K31" s="108">
        <v>39.200000000000003</v>
      </c>
      <c r="L31" s="109"/>
      <c r="M31" s="257">
        <v>38.5</v>
      </c>
      <c r="N31" s="258"/>
      <c r="O31" s="255"/>
      <c r="P31" s="32"/>
      <c r="Q31" s="32"/>
      <c r="S31" s="32"/>
      <c r="T31" s="32"/>
      <c r="U31" s="32"/>
      <c r="V31" s="32"/>
      <c r="W31" s="32"/>
    </row>
    <row r="32" spans="1:23" ht="17.25" x14ac:dyDescent="0.15">
      <c r="B32" s="14"/>
      <c r="C32" s="25" t="s">
        <v>55</v>
      </c>
      <c r="D32" s="30" t="s">
        <v>66</v>
      </c>
      <c r="E32" s="108">
        <v>1.3</v>
      </c>
      <c r="F32" s="109"/>
      <c r="G32" s="108">
        <v>1.3</v>
      </c>
      <c r="H32" s="109"/>
      <c r="I32" s="108">
        <v>1.2</v>
      </c>
      <c r="J32" s="109"/>
      <c r="K32" s="108">
        <v>1.2</v>
      </c>
      <c r="L32" s="109"/>
      <c r="M32" s="257">
        <v>1.1000000000000001</v>
      </c>
      <c r="N32" s="258"/>
      <c r="O32" s="255"/>
      <c r="P32" s="32"/>
      <c r="Q32" s="32"/>
      <c r="S32" s="32"/>
      <c r="T32" s="32"/>
      <c r="U32" s="32"/>
      <c r="V32" s="32"/>
      <c r="W32" s="32"/>
    </row>
    <row r="33" spans="1:23" ht="17.25" x14ac:dyDescent="0.15">
      <c r="B33" s="14"/>
      <c r="C33" s="25" t="s">
        <v>56</v>
      </c>
      <c r="D33" s="30" t="s">
        <v>66</v>
      </c>
      <c r="E33" s="108">
        <v>0.8</v>
      </c>
      <c r="F33" s="109"/>
      <c r="G33" s="108">
        <v>0.9</v>
      </c>
      <c r="H33" s="109"/>
      <c r="I33" s="108">
        <v>0.9</v>
      </c>
      <c r="J33" s="109"/>
      <c r="K33" s="108">
        <v>0.9</v>
      </c>
      <c r="L33" s="109"/>
      <c r="M33" s="257">
        <v>1</v>
      </c>
      <c r="N33" s="258"/>
      <c r="O33" s="255"/>
      <c r="P33" s="32"/>
      <c r="Q33" s="32"/>
      <c r="S33" s="32"/>
      <c r="T33" s="32"/>
      <c r="U33" s="32"/>
      <c r="V33" s="32"/>
      <c r="W33" s="32"/>
    </row>
    <row r="34" spans="1:23" ht="17.25" x14ac:dyDescent="0.15">
      <c r="B34" s="14"/>
      <c r="C34" s="25" t="s">
        <v>57</v>
      </c>
      <c r="D34" s="30" t="s">
        <v>66</v>
      </c>
      <c r="E34" s="108">
        <v>1.9</v>
      </c>
      <c r="F34" s="109"/>
      <c r="G34" s="108">
        <v>2.1</v>
      </c>
      <c r="H34" s="109"/>
      <c r="I34" s="108">
        <v>2</v>
      </c>
      <c r="J34" s="109"/>
      <c r="K34" s="108">
        <v>2</v>
      </c>
      <c r="L34" s="109"/>
      <c r="M34" s="257">
        <v>1.9</v>
      </c>
      <c r="N34" s="258"/>
      <c r="O34" s="255"/>
      <c r="P34" s="32"/>
      <c r="Q34" s="32"/>
      <c r="S34" s="32"/>
      <c r="T34" s="32"/>
      <c r="U34" s="32"/>
      <c r="V34" s="32"/>
      <c r="W34" s="32"/>
    </row>
    <row r="35" spans="1:23" x14ac:dyDescent="0.15">
      <c r="B35" s="14"/>
      <c r="C35" s="26" t="s">
        <v>58</v>
      </c>
      <c r="D35" s="30" t="s">
        <v>83</v>
      </c>
      <c r="E35" s="231" t="s">
        <v>155</v>
      </c>
      <c r="F35" s="225"/>
      <c r="G35" s="226"/>
      <c r="H35" s="225"/>
      <c r="I35" s="225"/>
      <c r="J35" s="225"/>
      <c r="K35" s="225"/>
      <c r="L35" s="225"/>
      <c r="M35" s="259"/>
      <c r="N35" s="260"/>
      <c r="O35" s="255"/>
      <c r="P35" s="32"/>
      <c r="Q35" s="32"/>
      <c r="S35" s="32"/>
      <c r="T35" s="32"/>
      <c r="U35" s="32"/>
      <c r="V35" s="32"/>
      <c r="W35" s="32"/>
    </row>
    <row r="36" spans="1:23" ht="17.25" x14ac:dyDescent="0.15">
      <c r="B36" s="14"/>
      <c r="C36" s="25" t="s">
        <v>59</v>
      </c>
      <c r="D36" s="30" t="s">
        <v>66</v>
      </c>
      <c r="E36" s="108">
        <v>949.6</v>
      </c>
      <c r="F36" s="109"/>
      <c r="G36" s="108">
        <v>929.4</v>
      </c>
      <c r="H36" s="109"/>
      <c r="I36" s="108">
        <v>794.1</v>
      </c>
      <c r="J36" s="109"/>
      <c r="K36" s="108">
        <v>784.1</v>
      </c>
      <c r="L36" s="109"/>
      <c r="M36" s="261">
        <v>807.7</v>
      </c>
      <c r="N36" s="258"/>
      <c r="O36" s="255"/>
      <c r="P36" s="32"/>
      <c r="Q36" s="32"/>
      <c r="S36" s="32"/>
      <c r="T36" s="32"/>
      <c r="U36" s="32"/>
      <c r="V36" s="32"/>
      <c r="W36" s="32"/>
    </row>
    <row r="37" spans="1:23" x14ac:dyDescent="0.15">
      <c r="B37" s="14"/>
      <c r="C37" s="26" t="s">
        <v>60</v>
      </c>
      <c r="D37" s="30" t="s">
        <v>66</v>
      </c>
      <c r="E37" s="231" t="s">
        <v>156</v>
      </c>
      <c r="F37" s="225"/>
      <c r="G37" s="226"/>
      <c r="H37" s="225"/>
      <c r="I37" s="225"/>
      <c r="J37" s="225"/>
      <c r="K37" s="225"/>
      <c r="L37" s="225"/>
      <c r="M37" s="259"/>
      <c r="N37" s="260"/>
      <c r="O37" s="255"/>
      <c r="P37" s="32"/>
      <c r="Q37" s="32"/>
      <c r="S37" s="32"/>
      <c r="T37" s="32"/>
      <c r="U37" s="32"/>
      <c r="V37" s="32"/>
      <c r="W37" s="32"/>
    </row>
    <row r="38" spans="1:23" ht="17.25" x14ac:dyDescent="0.15">
      <c r="B38" s="14"/>
      <c r="C38" s="25" t="s">
        <v>61</v>
      </c>
      <c r="D38" s="30" t="s">
        <v>66</v>
      </c>
      <c r="E38" s="108">
        <v>1.3</v>
      </c>
      <c r="F38" s="109"/>
      <c r="G38" s="108">
        <v>1.3</v>
      </c>
      <c r="H38" s="109"/>
      <c r="I38" s="108">
        <v>1.1000000000000001</v>
      </c>
      <c r="J38" s="109"/>
      <c r="K38" s="108">
        <v>1.2</v>
      </c>
      <c r="L38" s="109"/>
      <c r="M38" s="261">
        <v>1.2</v>
      </c>
      <c r="N38" s="258"/>
      <c r="O38" s="255"/>
      <c r="P38" s="32"/>
      <c r="Q38" s="32"/>
      <c r="S38" s="32"/>
      <c r="T38" s="32"/>
      <c r="U38" s="32"/>
      <c r="V38" s="32"/>
      <c r="W38" s="32"/>
    </row>
    <row r="39" spans="1:23" ht="17.25" x14ac:dyDescent="0.15">
      <c r="B39" s="14"/>
      <c r="C39" s="25" t="s">
        <v>62</v>
      </c>
      <c r="D39" s="30" t="s">
        <v>66</v>
      </c>
      <c r="E39" s="108">
        <v>16.7</v>
      </c>
      <c r="F39" s="109"/>
      <c r="G39" s="108">
        <v>17.600000000000001</v>
      </c>
      <c r="H39" s="109"/>
      <c r="I39" s="108">
        <v>17.8</v>
      </c>
      <c r="J39" s="109"/>
      <c r="K39" s="108">
        <v>16.399999999999999</v>
      </c>
      <c r="L39" s="109"/>
      <c r="M39" s="261">
        <v>15.7</v>
      </c>
      <c r="N39" s="258"/>
      <c r="O39" s="255"/>
      <c r="P39" s="32"/>
      <c r="Q39" s="32"/>
      <c r="S39" s="32"/>
      <c r="T39" s="32"/>
      <c r="U39" s="32"/>
      <c r="V39" s="32"/>
      <c r="W39" s="32"/>
    </row>
    <row r="40" spans="1:23" x14ac:dyDescent="0.15">
      <c r="B40" s="14"/>
      <c r="C40" s="26" t="s">
        <v>63</v>
      </c>
      <c r="D40" s="30" t="s">
        <v>66</v>
      </c>
      <c r="E40" s="229" t="s">
        <v>157</v>
      </c>
      <c r="F40" s="225"/>
      <c r="G40" s="226"/>
      <c r="H40" s="225"/>
      <c r="I40" s="225"/>
      <c r="J40" s="225"/>
      <c r="K40" s="225"/>
      <c r="L40" s="225"/>
      <c r="M40" s="259"/>
      <c r="N40" s="260"/>
      <c r="O40" s="255"/>
      <c r="P40" s="32"/>
      <c r="Q40" s="32"/>
      <c r="S40" s="32"/>
      <c r="T40" s="32"/>
      <c r="U40" s="32"/>
      <c r="V40" s="32"/>
      <c r="W40" s="32"/>
    </row>
    <row r="41" spans="1:23" x14ac:dyDescent="0.15">
      <c r="B41" s="14"/>
      <c r="C41" s="26" t="s">
        <v>64</v>
      </c>
      <c r="D41" s="30" t="s">
        <v>66</v>
      </c>
      <c r="E41" s="229" t="s">
        <v>156</v>
      </c>
      <c r="F41" s="225"/>
      <c r="G41" s="226"/>
      <c r="H41" s="225"/>
      <c r="I41" s="225"/>
      <c r="J41" s="225"/>
      <c r="K41" s="225"/>
      <c r="L41" s="225"/>
      <c r="M41" s="259"/>
      <c r="N41" s="260"/>
      <c r="O41" s="255"/>
      <c r="P41" s="32"/>
      <c r="Q41" s="32"/>
      <c r="S41" s="32"/>
      <c r="T41" s="32"/>
      <c r="U41" s="32"/>
      <c r="V41" s="32"/>
      <c r="W41" s="32"/>
    </row>
    <row r="42" spans="1:23" x14ac:dyDescent="0.15">
      <c r="B42" s="27"/>
      <c r="C42" s="28" t="s">
        <v>65</v>
      </c>
      <c r="D42" s="31" t="s">
        <v>66</v>
      </c>
      <c r="E42" s="230" t="s">
        <v>156</v>
      </c>
      <c r="F42" s="228"/>
      <c r="G42" s="227"/>
      <c r="H42" s="228"/>
      <c r="I42" s="228"/>
      <c r="J42" s="228"/>
      <c r="K42" s="228"/>
      <c r="L42" s="228"/>
      <c r="M42" s="262"/>
      <c r="N42" s="263"/>
      <c r="O42" s="255"/>
      <c r="P42" s="32"/>
      <c r="Q42" s="32"/>
      <c r="S42" s="32"/>
      <c r="T42" s="32"/>
      <c r="U42" s="32"/>
      <c r="V42" s="32"/>
      <c r="W42" s="32"/>
    </row>
    <row r="43" spans="1:23" x14ac:dyDescent="0.15">
      <c r="M43" s="119"/>
      <c r="N43" s="119"/>
      <c r="O43" s="119"/>
      <c r="P43" s="119"/>
    </row>
    <row r="44" spans="1:23" x14ac:dyDescent="0.15">
      <c r="A44" s="115" t="s">
        <v>10</v>
      </c>
      <c r="B44" s="60" t="s">
        <v>119</v>
      </c>
      <c r="C44" s="60"/>
      <c r="D44" s="116"/>
      <c r="E44" s="122"/>
      <c r="F44" s="122"/>
      <c r="G44" s="122"/>
      <c r="H44" s="122"/>
      <c r="I44" s="122"/>
      <c r="J44" s="122"/>
      <c r="K44" s="122"/>
      <c r="L44" s="122"/>
      <c r="M44" s="122"/>
      <c r="N44" s="122"/>
      <c r="O44" s="122"/>
      <c r="P44" s="122"/>
    </row>
    <row r="45" spans="1:23" x14ac:dyDescent="0.15">
      <c r="A45" s="115"/>
      <c r="B45" s="123"/>
      <c r="C45" s="124"/>
      <c r="D45" s="114" t="s">
        <v>2</v>
      </c>
      <c r="E45" s="125">
        <v>2021</v>
      </c>
      <c r="F45" s="126"/>
      <c r="G45" s="125">
        <v>2022</v>
      </c>
      <c r="H45" s="127"/>
      <c r="I45" s="125">
        <v>2023</v>
      </c>
      <c r="J45" s="127"/>
      <c r="K45" s="128">
        <v>2024</v>
      </c>
      <c r="L45" s="129"/>
      <c r="M45" s="130">
        <v>2030</v>
      </c>
      <c r="N45" s="129"/>
      <c r="O45" s="60"/>
      <c r="P45" s="60"/>
    </row>
    <row r="46" spans="1:23" x14ac:dyDescent="0.15">
      <c r="A46" s="115"/>
      <c r="B46" s="131"/>
      <c r="C46" s="132"/>
      <c r="D46" s="111"/>
      <c r="E46" s="133" t="s">
        <v>40</v>
      </c>
      <c r="F46" s="134"/>
      <c r="G46" s="133" t="s">
        <v>40</v>
      </c>
      <c r="H46" s="135"/>
      <c r="I46" s="133" t="s">
        <v>40</v>
      </c>
      <c r="J46" s="135"/>
      <c r="K46" s="136" t="s">
        <v>12</v>
      </c>
      <c r="L46" s="126"/>
      <c r="M46" s="125" t="s">
        <v>12</v>
      </c>
      <c r="N46" s="126"/>
      <c r="O46" s="60"/>
      <c r="P46" s="60"/>
    </row>
    <row r="47" spans="1:23" ht="17.25" x14ac:dyDescent="0.15">
      <c r="A47" s="115"/>
      <c r="B47" s="137" t="s">
        <v>126</v>
      </c>
      <c r="C47" s="138"/>
      <c r="D47" s="139" t="s">
        <v>15</v>
      </c>
      <c r="E47" s="150">
        <v>7.1999999999999995E-2</v>
      </c>
      <c r="F47" s="140"/>
      <c r="G47" s="150">
        <v>0.1</v>
      </c>
      <c r="H47" s="141"/>
      <c r="I47" s="251">
        <v>9.9000000000000005E-2</v>
      </c>
      <c r="J47" s="264"/>
      <c r="K47" s="265">
        <v>0.03</v>
      </c>
      <c r="L47" s="143"/>
      <c r="M47" s="144">
        <v>0.1</v>
      </c>
      <c r="N47" s="143"/>
      <c r="O47" s="60"/>
      <c r="P47" s="60"/>
    </row>
    <row r="48" spans="1:23" x14ac:dyDescent="0.15">
      <c r="A48" s="115"/>
      <c r="B48" s="60"/>
      <c r="C48" s="60"/>
      <c r="D48" s="116"/>
      <c r="E48" s="60"/>
      <c r="F48" s="60"/>
      <c r="G48" s="60"/>
      <c r="H48" s="60"/>
      <c r="I48" s="60"/>
      <c r="J48" s="60"/>
      <c r="K48" s="60"/>
      <c r="L48" s="60"/>
      <c r="M48" s="60"/>
      <c r="N48" s="60"/>
      <c r="O48" s="60"/>
      <c r="P48" s="60"/>
    </row>
    <row r="49" spans="1:16" ht="17.25" x14ac:dyDescent="0.15">
      <c r="A49" s="115" t="s">
        <v>10</v>
      </c>
      <c r="B49" s="60" t="s">
        <v>95</v>
      </c>
      <c r="C49" s="60"/>
      <c r="D49" s="116"/>
      <c r="E49" s="60"/>
      <c r="F49" s="60"/>
      <c r="G49" s="60"/>
      <c r="H49" s="60"/>
      <c r="I49" s="60"/>
      <c r="J49" s="60"/>
      <c r="K49" s="60"/>
      <c r="L49" s="60"/>
      <c r="M49" s="60"/>
      <c r="N49" s="60"/>
      <c r="O49" s="60"/>
      <c r="P49" s="60"/>
    </row>
    <row r="50" spans="1:16" x14ac:dyDescent="0.15">
      <c r="A50" s="115"/>
      <c r="B50" s="145"/>
      <c r="C50" s="146"/>
      <c r="D50" s="147" t="s">
        <v>2</v>
      </c>
      <c r="E50" s="125">
        <v>2019</v>
      </c>
      <c r="F50" s="126"/>
      <c r="G50" s="125">
        <v>2020</v>
      </c>
      <c r="H50" s="126"/>
      <c r="I50" s="125">
        <v>2021</v>
      </c>
      <c r="J50" s="126"/>
      <c r="K50" s="125">
        <v>2022</v>
      </c>
      <c r="L50" s="126"/>
      <c r="M50" s="125">
        <v>2023</v>
      </c>
      <c r="N50" s="126"/>
    </row>
    <row r="51" spans="1:16" ht="17.25" x14ac:dyDescent="0.15">
      <c r="A51" s="115"/>
      <c r="B51" s="138" t="s">
        <v>67</v>
      </c>
      <c r="C51" s="138"/>
      <c r="D51" s="139" t="s">
        <v>16</v>
      </c>
      <c r="E51" s="148">
        <v>11</v>
      </c>
      <c r="F51" s="149"/>
      <c r="G51" s="148">
        <v>7.6</v>
      </c>
      <c r="H51" s="149"/>
      <c r="I51" s="148">
        <v>5.8</v>
      </c>
      <c r="J51" s="149"/>
      <c r="K51" s="148">
        <v>5.9</v>
      </c>
      <c r="L51" s="149"/>
      <c r="M51" s="266">
        <v>6.4</v>
      </c>
      <c r="N51" s="267"/>
      <c r="O51" s="239"/>
    </row>
    <row r="52" spans="1:16" x14ac:dyDescent="0.15">
      <c r="B52" s="49" t="s">
        <v>68</v>
      </c>
    </row>
    <row r="53" spans="1:16" x14ac:dyDescent="0.15">
      <c r="B53" s="49" t="s">
        <v>69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zoomScale="90" zoomScaleNormal="90" workbookViewId="0"/>
  </sheetViews>
  <sheetFormatPr defaultColWidth="8.625" defaultRowHeight="16.5" x14ac:dyDescent="0.15"/>
  <cols>
    <col min="1" max="1" width="5.625" style="115" customWidth="1"/>
    <col min="2" max="2" width="6.375" style="60" customWidth="1"/>
    <col min="3" max="3" width="21.875" style="60" customWidth="1"/>
    <col min="4" max="4" width="13.125" style="116" customWidth="1"/>
    <col min="5" max="5" width="13.125" style="60" customWidth="1"/>
    <col min="6" max="6" width="3.25" style="60" customWidth="1"/>
    <col min="7" max="7" width="13.125" style="60" customWidth="1"/>
    <col min="8" max="8" width="3.25" style="60" customWidth="1"/>
    <col min="9" max="9" width="13.125" style="60" customWidth="1"/>
    <col min="10" max="10" width="3.25" style="60" customWidth="1"/>
    <col min="11" max="11" width="13.125" style="60" customWidth="1"/>
    <col min="12" max="12" width="3.25" style="60" customWidth="1"/>
    <col min="13" max="13" width="13.125" style="60" customWidth="1"/>
    <col min="14" max="14" width="3.25" style="60" customWidth="1"/>
    <col min="15" max="15" width="13.125" style="60" customWidth="1"/>
    <col min="16" max="16" width="3.25" style="60" customWidth="1"/>
    <col min="17" max="19" width="10.125" style="60" bestFit="1" customWidth="1"/>
    <col min="20" max="16384" width="8.625" style="60"/>
  </cols>
  <sheetData>
    <row r="1" spans="1:16" x14ac:dyDescent="0.15">
      <c r="A1" s="60"/>
      <c r="D1" s="60"/>
    </row>
    <row r="2" spans="1:16" ht="17.25" x14ac:dyDescent="0.15">
      <c r="A2" s="115" t="s">
        <v>10</v>
      </c>
      <c r="B2" s="60" t="s">
        <v>134</v>
      </c>
      <c r="M2" s="117"/>
    </row>
    <row r="3" spans="1:16" x14ac:dyDescent="0.15">
      <c r="B3" s="145"/>
      <c r="C3" s="146"/>
      <c r="D3" s="147" t="s">
        <v>2</v>
      </c>
      <c r="E3" s="151">
        <v>2019</v>
      </c>
      <c r="F3" s="126"/>
      <c r="G3" s="151">
        <v>2020</v>
      </c>
      <c r="H3" s="126"/>
      <c r="I3" s="125">
        <v>2021</v>
      </c>
      <c r="J3" s="126"/>
      <c r="K3" s="125">
        <v>2022</v>
      </c>
      <c r="L3" s="126"/>
      <c r="M3" s="125">
        <v>2023</v>
      </c>
      <c r="N3" s="126"/>
    </row>
    <row r="4" spans="1:16" ht="17.25" x14ac:dyDescent="0.15">
      <c r="B4" s="152" t="s">
        <v>25</v>
      </c>
      <c r="C4" s="143"/>
      <c r="D4" s="139" t="s">
        <v>29</v>
      </c>
      <c r="E4" s="154">
        <v>1343231</v>
      </c>
      <c r="F4" s="153"/>
      <c r="G4" s="155">
        <v>1291134</v>
      </c>
      <c r="H4" s="153"/>
      <c r="I4" s="156">
        <v>1332157</v>
      </c>
      <c r="J4" s="153"/>
      <c r="K4" s="83">
        <v>1291109</v>
      </c>
      <c r="L4" s="153"/>
      <c r="M4" s="274">
        <v>1230425</v>
      </c>
      <c r="N4" s="275" t="s">
        <v>115</v>
      </c>
    </row>
    <row r="5" spans="1:16" ht="17.25" x14ac:dyDescent="0.15">
      <c r="B5" s="157"/>
      <c r="C5" s="98" t="s">
        <v>135</v>
      </c>
      <c r="D5" s="158" t="s">
        <v>29</v>
      </c>
      <c r="E5" s="160">
        <v>1031964</v>
      </c>
      <c r="F5" s="159"/>
      <c r="G5" s="160">
        <v>994813</v>
      </c>
      <c r="H5" s="159"/>
      <c r="I5" s="160">
        <v>1141372</v>
      </c>
      <c r="J5" s="159"/>
      <c r="K5" s="96">
        <v>1109153</v>
      </c>
      <c r="L5" s="159"/>
      <c r="M5" s="276">
        <v>1046301</v>
      </c>
      <c r="N5" s="277"/>
    </row>
    <row r="6" spans="1:16" ht="17.25" x14ac:dyDescent="0.15">
      <c r="B6" s="161"/>
      <c r="C6" s="100" t="s">
        <v>136</v>
      </c>
      <c r="D6" s="162" t="s">
        <v>22</v>
      </c>
      <c r="E6" s="163">
        <v>311267</v>
      </c>
      <c r="F6" s="97"/>
      <c r="G6" s="163">
        <v>296321</v>
      </c>
      <c r="H6" s="97"/>
      <c r="I6" s="163">
        <v>190785</v>
      </c>
      <c r="J6" s="97"/>
      <c r="K6" s="84">
        <v>181956</v>
      </c>
      <c r="L6" s="97"/>
      <c r="M6" s="278">
        <v>184125</v>
      </c>
      <c r="N6" s="248"/>
    </row>
    <row r="7" spans="1:16" ht="17.25" x14ac:dyDescent="0.15">
      <c r="B7" s="138" t="s">
        <v>30</v>
      </c>
      <c r="C7" s="164"/>
      <c r="D7" s="139" t="s">
        <v>23</v>
      </c>
      <c r="E7" s="165">
        <v>2.2730000000000001</v>
      </c>
      <c r="F7" s="67"/>
      <c r="G7" s="165">
        <v>2.2130000000000001</v>
      </c>
      <c r="H7" s="67"/>
      <c r="I7" s="165">
        <v>2.6469999999999998</v>
      </c>
      <c r="J7" s="67"/>
      <c r="K7" s="85">
        <v>2.456</v>
      </c>
      <c r="L7" s="67"/>
      <c r="M7" s="279">
        <v>2.2490000000000001</v>
      </c>
      <c r="N7" s="250"/>
    </row>
    <row r="8" spans="1:16" ht="17.25" x14ac:dyDescent="0.15">
      <c r="B8" s="138" t="s">
        <v>70</v>
      </c>
      <c r="C8" s="164"/>
      <c r="D8" s="139" t="s">
        <v>24</v>
      </c>
      <c r="E8" s="156">
        <v>590892</v>
      </c>
      <c r="F8" s="67"/>
      <c r="G8" s="156">
        <v>583550</v>
      </c>
      <c r="H8" s="67"/>
      <c r="I8" s="156">
        <v>503354</v>
      </c>
      <c r="J8" s="67" t="s">
        <v>120</v>
      </c>
      <c r="K8" s="83">
        <v>525603</v>
      </c>
      <c r="L8" s="67" t="s">
        <v>120</v>
      </c>
      <c r="M8" s="274">
        <v>547059</v>
      </c>
      <c r="N8" s="250" t="s">
        <v>120</v>
      </c>
    </row>
    <row r="9" spans="1:16" x14ac:dyDescent="0.15">
      <c r="B9" s="61" t="s">
        <v>97</v>
      </c>
      <c r="E9" s="166"/>
      <c r="F9" s="167"/>
      <c r="G9" s="166"/>
      <c r="H9" s="167"/>
      <c r="I9" s="166"/>
      <c r="J9" s="167"/>
      <c r="K9" s="166"/>
      <c r="L9" s="167"/>
      <c r="M9" s="166"/>
      <c r="N9" s="167"/>
      <c r="P9" s="167"/>
    </row>
    <row r="10" spans="1:16" x14ac:dyDescent="0.15">
      <c r="B10" s="61" t="s">
        <v>86</v>
      </c>
      <c r="E10" s="166"/>
      <c r="F10" s="167"/>
      <c r="G10" s="166"/>
      <c r="H10" s="167"/>
      <c r="I10" s="166"/>
      <c r="J10" s="167"/>
      <c r="K10" s="166"/>
      <c r="L10" s="167"/>
      <c r="M10" s="166"/>
      <c r="N10" s="167"/>
      <c r="P10" s="167"/>
    </row>
    <row r="11" spans="1:16" x14ac:dyDescent="0.15">
      <c r="B11" s="61" t="s">
        <v>98</v>
      </c>
      <c r="E11" s="166"/>
      <c r="F11" s="167"/>
      <c r="G11" s="166"/>
      <c r="H11" s="167"/>
      <c r="I11" s="166"/>
      <c r="J11" s="167"/>
      <c r="K11" s="166"/>
      <c r="L11" s="167"/>
      <c r="M11" s="166"/>
      <c r="N11" s="167"/>
      <c r="P11" s="167"/>
    </row>
    <row r="12" spans="1:16" x14ac:dyDescent="0.15">
      <c r="B12" s="61" t="s">
        <v>85</v>
      </c>
      <c r="E12" s="166"/>
      <c r="F12" s="167"/>
      <c r="G12" s="166"/>
      <c r="H12" s="167"/>
      <c r="I12" s="166"/>
      <c r="J12" s="167"/>
      <c r="K12" s="166"/>
      <c r="L12" s="167"/>
      <c r="M12" s="166"/>
      <c r="N12" s="167"/>
      <c r="P12" s="167"/>
    </row>
    <row r="13" spans="1:16" x14ac:dyDescent="0.15">
      <c r="B13" s="280" t="s">
        <v>168</v>
      </c>
      <c r="C13" s="238"/>
      <c r="D13" s="238"/>
      <c r="E13" s="238"/>
      <c r="F13" s="281"/>
      <c r="G13" s="238"/>
      <c r="H13" s="281"/>
      <c r="I13" s="238"/>
      <c r="J13" s="281"/>
      <c r="K13" s="238"/>
      <c r="L13" s="281"/>
      <c r="M13" s="238"/>
      <c r="N13" s="281"/>
      <c r="P13" s="122"/>
    </row>
    <row r="14" spans="1:16" x14ac:dyDescent="0.15">
      <c r="A14" s="60"/>
      <c r="B14" s="280" t="s">
        <v>169</v>
      </c>
      <c r="C14" s="238"/>
      <c r="D14" s="238"/>
      <c r="E14" s="238"/>
      <c r="F14" s="281"/>
      <c r="G14" s="238"/>
      <c r="H14" s="281"/>
      <c r="I14" s="238"/>
      <c r="J14" s="281"/>
      <c r="K14" s="238"/>
      <c r="L14" s="281"/>
      <c r="M14" s="238"/>
      <c r="N14" s="281"/>
      <c r="P14" s="122"/>
    </row>
    <row r="15" spans="1:16" x14ac:dyDescent="0.15">
      <c r="A15" s="60"/>
      <c r="D15" s="60"/>
      <c r="F15" s="122"/>
      <c r="H15" s="122"/>
      <c r="J15" s="122"/>
      <c r="L15" s="122"/>
      <c r="N15" s="122"/>
      <c r="P15" s="122"/>
    </row>
    <row r="16" spans="1:16" ht="17.25" x14ac:dyDescent="0.15">
      <c r="A16" s="115" t="s">
        <v>10</v>
      </c>
      <c r="B16" s="60" t="s">
        <v>137</v>
      </c>
      <c r="F16" s="122"/>
      <c r="H16" s="122"/>
      <c r="J16" s="122"/>
      <c r="L16" s="122"/>
      <c r="N16" s="122"/>
      <c r="P16" s="122"/>
    </row>
    <row r="17" spans="2:16" x14ac:dyDescent="0.15">
      <c r="B17" s="145"/>
      <c r="C17" s="146"/>
      <c r="D17" s="147" t="s">
        <v>2</v>
      </c>
      <c r="E17" s="151">
        <v>2019</v>
      </c>
      <c r="F17" s="126"/>
      <c r="G17" s="151">
        <v>2020</v>
      </c>
      <c r="H17" s="126"/>
      <c r="I17" s="125">
        <v>2021</v>
      </c>
      <c r="J17" s="126"/>
      <c r="K17" s="125">
        <v>2022</v>
      </c>
      <c r="L17" s="126"/>
      <c r="M17" s="125">
        <v>2023</v>
      </c>
      <c r="N17" s="126"/>
    </row>
    <row r="18" spans="2:16" ht="17.25" x14ac:dyDescent="0.15">
      <c r="B18" s="152" t="s">
        <v>25</v>
      </c>
      <c r="C18" s="143"/>
      <c r="D18" s="139" t="s">
        <v>32</v>
      </c>
      <c r="E18" s="168">
        <v>164.68</v>
      </c>
      <c r="F18" s="67"/>
      <c r="G18" s="168">
        <v>158.77000000000001</v>
      </c>
      <c r="H18" s="67"/>
      <c r="I18" s="168">
        <v>153.67000000000002</v>
      </c>
      <c r="J18" s="67"/>
      <c r="K18" s="86">
        <v>148.56</v>
      </c>
      <c r="L18" s="67"/>
      <c r="M18" s="282">
        <v>138.22</v>
      </c>
      <c r="N18" s="250"/>
    </row>
    <row r="19" spans="2:16" ht="17.25" x14ac:dyDescent="0.15">
      <c r="B19" s="157"/>
      <c r="C19" s="98" t="s">
        <v>100</v>
      </c>
      <c r="D19" s="158" t="s">
        <v>31</v>
      </c>
      <c r="E19" s="169">
        <v>112.49</v>
      </c>
      <c r="F19" s="159"/>
      <c r="G19" s="169">
        <v>108.65</v>
      </c>
      <c r="H19" s="159"/>
      <c r="I19" s="169">
        <v>105.95</v>
      </c>
      <c r="J19" s="159"/>
      <c r="K19" s="99">
        <v>103.02</v>
      </c>
      <c r="L19" s="159"/>
      <c r="M19" s="283">
        <v>97.18</v>
      </c>
      <c r="N19" s="277"/>
    </row>
    <row r="20" spans="2:16" ht="17.25" x14ac:dyDescent="0.15">
      <c r="B20" s="161"/>
      <c r="C20" s="100" t="s">
        <v>101</v>
      </c>
      <c r="D20" s="162" t="s">
        <v>31</v>
      </c>
      <c r="E20" s="170">
        <v>52.19</v>
      </c>
      <c r="F20" s="97"/>
      <c r="G20" s="170">
        <v>50.12</v>
      </c>
      <c r="H20" s="97"/>
      <c r="I20" s="170">
        <v>47.72</v>
      </c>
      <c r="J20" s="97"/>
      <c r="K20" s="101">
        <v>45.54</v>
      </c>
      <c r="L20" s="97"/>
      <c r="M20" s="284">
        <v>41.04</v>
      </c>
      <c r="N20" s="248"/>
    </row>
    <row r="21" spans="2:16" ht="17.25" x14ac:dyDescent="0.15">
      <c r="B21" s="138" t="s">
        <v>30</v>
      </c>
      <c r="C21" s="171"/>
      <c r="D21" s="172" t="s">
        <v>33</v>
      </c>
      <c r="E21" s="173">
        <v>0.27900000000000003</v>
      </c>
      <c r="F21" s="67"/>
      <c r="G21" s="173">
        <v>0.27200000000000002</v>
      </c>
      <c r="H21" s="67"/>
      <c r="I21" s="173">
        <v>0.30499999999999999</v>
      </c>
      <c r="J21" s="67" t="s">
        <v>118</v>
      </c>
      <c r="K21" s="174">
        <v>0.28299999999999997</v>
      </c>
      <c r="L21" s="67" t="s">
        <v>118</v>
      </c>
      <c r="M21" s="279">
        <f>M18*1000/M8</f>
        <v>0.25266013355049455</v>
      </c>
      <c r="N21" s="250" t="s">
        <v>118</v>
      </c>
    </row>
    <row r="22" spans="2:16" x14ac:dyDescent="0.15">
      <c r="B22" s="61" t="s">
        <v>99</v>
      </c>
      <c r="F22" s="122"/>
      <c r="H22" s="122"/>
      <c r="J22" s="122"/>
      <c r="L22" s="122"/>
      <c r="N22" s="122"/>
      <c r="P22" s="122"/>
    </row>
    <row r="23" spans="2:16" x14ac:dyDescent="0.15">
      <c r="B23" s="61" t="s">
        <v>173</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
  <sheetViews>
    <sheetView showGridLines="0" zoomScale="90" zoomScaleNormal="90" workbookViewId="0"/>
  </sheetViews>
  <sheetFormatPr defaultColWidth="8.625" defaultRowHeight="16.5" x14ac:dyDescent="0.15"/>
  <cols>
    <col min="1" max="1" width="5.625" style="1" customWidth="1"/>
    <col min="2" max="2" width="6.375" style="2" customWidth="1"/>
    <col min="3" max="3" width="26.75" style="2" customWidth="1"/>
    <col min="4" max="4" width="15.125" style="3" bestFit="1" customWidth="1"/>
    <col min="5" max="5" width="12.75" style="2" customWidth="1"/>
    <col min="6" max="6" width="3.25" style="2" customWidth="1"/>
    <col min="7" max="7" width="12.75" style="2" customWidth="1"/>
    <col min="8" max="8" width="3.25" style="2" customWidth="1"/>
    <col min="9" max="9" width="12.75" style="2" customWidth="1"/>
    <col min="10" max="10" width="3.25" style="2" customWidth="1"/>
    <col min="11" max="11" width="12.75" style="2" customWidth="1"/>
    <col min="12" max="12" width="3.25" style="2" customWidth="1"/>
    <col min="13" max="13" width="12.75" style="2" customWidth="1"/>
    <col min="14" max="14" width="3.25" style="2" customWidth="1"/>
    <col min="15" max="15" width="12.75" style="2" customWidth="1"/>
    <col min="16" max="16" width="3.25" style="2" customWidth="1"/>
    <col min="17" max="26" width="10.375" style="2" customWidth="1"/>
    <col min="27" max="16384" width="8.625" style="2"/>
  </cols>
  <sheetData>
    <row r="2" spans="1:14" ht="17.25" x14ac:dyDescent="0.15">
      <c r="A2" s="1" t="s">
        <v>10</v>
      </c>
      <c r="B2" s="60" t="s">
        <v>96</v>
      </c>
    </row>
    <row r="3" spans="1:14" x14ac:dyDescent="0.15">
      <c r="B3" s="4"/>
      <c r="C3" s="5"/>
      <c r="D3" s="23" t="s">
        <v>2</v>
      </c>
      <c r="E3" s="73">
        <v>2019</v>
      </c>
      <c r="F3" s="71"/>
      <c r="G3" s="63">
        <v>2020</v>
      </c>
      <c r="H3" s="71"/>
      <c r="I3" s="63">
        <v>2021</v>
      </c>
      <c r="J3" s="71"/>
      <c r="K3" s="68">
        <v>2022</v>
      </c>
      <c r="L3" s="69"/>
      <c r="M3" s="68">
        <v>2023</v>
      </c>
      <c r="N3" s="69"/>
    </row>
    <row r="4" spans="1:14" ht="17.25" x14ac:dyDescent="0.15">
      <c r="B4" s="7" t="s">
        <v>18</v>
      </c>
      <c r="C4" s="8"/>
      <c r="D4" s="78" t="s">
        <v>5</v>
      </c>
      <c r="E4" s="7">
        <v>0.08</v>
      </c>
      <c r="F4" s="66"/>
      <c r="G4" s="87">
        <v>5.2006294838571401E-2</v>
      </c>
      <c r="H4" s="66"/>
      <c r="I4" s="87">
        <v>0.04</v>
      </c>
      <c r="J4" s="66"/>
      <c r="K4" s="175">
        <v>0.05</v>
      </c>
      <c r="L4" s="153"/>
      <c r="M4" s="285">
        <v>0.05</v>
      </c>
      <c r="N4" s="275"/>
    </row>
    <row r="5" spans="1:14" ht="17.25" x14ac:dyDescent="0.15">
      <c r="B5" s="7" t="s">
        <v>17</v>
      </c>
      <c r="C5" s="8"/>
      <c r="D5" s="78" t="s">
        <v>5</v>
      </c>
      <c r="E5" s="7">
        <v>0.31</v>
      </c>
      <c r="F5" s="66"/>
      <c r="G5" s="87">
        <v>0.25686693325452298</v>
      </c>
      <c r="H5" s="66"/>
      <c r="I5" s="87">
        <v>0.23</v>
      </c>
      <c r="J5" s="66"/>
      <c r="K5" s="175">
        <v>0.27</v>
      </c>
      <c r="L5" s="153"/>
      <c r="M5" s="285">
        <v>0.26</v>
      </c>
      <c r="N5" s="275"/>
    </row>
    <row r="6" spans="1:14" x14ac:dyDescent="0.15">
      <c r="B6" s="61" t="s">
        <v>87</v>
      </c>
      <c r="M6" s="239"/>
      <c r="N6" s="239"/>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5"/>
  <sheetViews>
    <sheetView showGridLines="0" zoomScale="90" zoomScaleNormal="90" workbookViewId="0"/>
  </sheetViews>
  <sheetFormatPr defaultColWidth="8.625" defaultRowHeight="16.5" x14ac:dyDescent="0.15"/>
  <cols>
    <col min="1" max="1" width="5.625" style="115" customWidth="1"/>
    <col min="2" max="2" width="6.375" style="60" customWidth="1"/>
    <col min="3" max="3" width="42.375" style="60" customWidth="1"/>
    <col min="4" max="4" width="10.5" style="60" customWidth="1"/>
    <col min="5" max="5" width="12.5" style="60" customWidth="1"/>
    <col min="6" max="6" width="3.25" style="60" customWidth="1"/>
    <col min="7" max="7" width="12.5" style="60" customWidth="1"/>
    <col min="8" max="8" width="3.25" style="60" customWidth="1"/>
    <col min="9" max="9" width="12.5" style="60" customWidth="1"/>
    <col min="10" max="10" width="3.25" style="60" customWidth="1"/>
    <col min="11" max="11" width="12.5" style="60" customWidth="1"/>
    <col min="12" max="12" width="3.25" style="60" customWidth="1"/>
    <col min="13" max="13" width="12.5" style="60" customWidth="1"/>
    <col min="14" max="14" width="3.25" style="60" customWidth="1"/>
    <col min="15" max="15" width="12.5" style="60" customWidth="1"/>
    <col min="16" max="16" width="3.25" style="60" customWidth="1"/>
    <col min="17" max="17" width="12.5" style="60" customWidth="1"/>
    <col min="18" max="18" width="3.25" style="60" customWidth="1"/>
    <col min="19" max="19" width="12.375" style="60" bestFit="1" customWidth="1"/>
    <col min="20" max="22" width="11.125" style="60" bestFit="1" customWidth="1"/>
    <col min="23" max="23" width="12.375" style="60" bestFit="1" customWidth="1"/>
    <col min="24" max="16384" width="8.625" style="60"/>
  </cols>
  <sheetData>
    <row r="2" spans="1:16" x14ac:dyDescent="0.15">
      <c r="A2" s="115" t="s">
        <v>10</v>
      </c>
      <c r="B2" s="60" t="s">
        <v>112</v>
      </c>
      <c r="D2" s="116"/>
    </row>
    <row r="3" spans="1:16" x14ac:dyDescent="0.15">
      <c r="B3" s="145"/>
      <c r="C3" s="176"/>
      <c r="D3" s="147" t="s">
        <v>2</v>
      </c>
      <c r="E3" s="125">
        <v>2019</v>
      </c>
      <c r="F3" s="126"/>
      <c r="G3" s="125">
        <v>2020</v>
      </c>
      <c r="H3" s="126"/>
      <c r="I3" s="125">
        <v>2021</v>
      </c>
      <c r="J3" s="126"/>
      <c r="K3" s="125">
        <v>2022</v>
      </c>
      <c r="L3" s="126"/>
      <c r="M3" s="125">
        <v>2023</v>
      </c>
      <c r="N3" s="126"/>
    </row>
    <row r="4" spans="1:16" ht="17.25" x14ac:dyDescent="0.15">
      <c r="B4" s="138" t="s">
        <v>0</v>
      </c>
      <c r="C4" s="164"/>
      <c r="D4" s="139" t="s">
        <v>71</v>
      </c>
      <c r="E4" s="155">
        <v>1157</v>
      </c>
      <c r="F4" s="153"/>
      <c r="G4" s="155">
        <v>1142</v>
      </c>
      <c r="H4" s="153"/>
      <c r="I4" s="154">
        <v>1154</v>
      </c>
      <c r="J4" s="153"/>
      <c r="K4" s="154">
        <v>1105</v>
      </c>
      <c r="L4" s="153"/>
      <c r="M4" s="286">
        <v>1003</v>
      </c>
      <c r="N4" s="275"/>
    </row>
    <row r="5" spans="1:16" x14ac:dyDescent="0.15">
      <c r="D5" s="116"/>
    </row>
    <row r="6" spans="1:16" x14ac:dyDescent="0.15">
      <c r="D6" s="116"/>
    </row>
    <row r="7" spans="1:16" ht="17.25" x14ac:dyDescent="0.15">
      <c r="A7" s="115" t="s">
        <v>10</v>
      </c>
      <c r="B7" s="60" t="s">
        <v>102</v>
      </c>
      <c r="D7" s="116"/>
    </row>
    <row r="8" spans="1:16" x14ac:dyDescent="0.15">
      <c r="B8" s="145"/>
      <c r="C8" s="176"/>
      <c r="D8" s="147" t="s">
        <v>2</v>
      </c>
      <c r="E8" s="125">
        <v>2019</v>
      </c>
      <c r="F8" s="126"/>
      <c r="G8" s="125">
        <v>2020</v>
      </c>
      <c r="H8" s="126"/>
      <c r="I8" s="125">
        <v>2021</v>
      </c>
      <c r="J8" s="126"/>
      <c r="K8" s="125">
        <v>2022</v>
      </c>
      <c r="L8" s="126"/>
      <c r="M8" s="125">
        <v>2023</v>
      </c>
      <c r="N8" s="126"/>
    </row>
    <row r="9" spans="1:16" ht="17.25" x14ac:dyDescent="0.15">
      <c r="B9" s="152" t="s">
        <v>13</v>
      </c>
      <c r="C9" s="164"/>
      <c r="D9" s="139" t="s">
        <v>5</v>
      </c>
      <c r="E9" s="177">
        <v>69.8</v>
      </c>
      <c r="F9" s="153"/>
      <c r="G9" s="177">
        <v>66.3</v>
      </c>
      <c r="H9" s="153"/>
      <c r="I9" s="177">
        <v>64.900000000000006</v>
      </c>
      <c r="J9" s="153"/>
      <c r="K9" s="177">
        <v>60.1</v>
      </c>
      <c r="L9" s="153"/>
      <c r="M9" s="287">
        <v>55.6</v>
      </c>
      <c r="N9" s="275"/>
    </row>
    <row r="10" spans="1:16" ht="17.25" x14ac:dyDescent="0.15">
      <c r="B10" s="157"/>
      <c r="C10" s="91" t="s">
        <v>35</v>
      </c>
      <c r="D10" s="158" t="s">
        <v>5</v>
      </c>
      <c r="E10" s="178">
        <v>20.2</v>
      </c>
      <c r="F10" s="159"/>
      <c r="G10" s="178">
        <v>17.7</v>
      </c>
      <c r="H10" s="159"/>
      <c r="I10" s="178">
        <v>17.100000000000001</v>
      </c>
      <c r="J10" s="159"/>
      <c r="K10" s="178">
        <v>16.100000000000001</v>
      </c>
      <c r="L10" s="159"/>
      <c r="M10" s="288">
        <v>13</v>
      </c>
      <c r="N10" s="277"/>
    </row>
    <row r="11" spans="1:16" ht="17.25" x14ac:dyDescent="0.15">
      <c r="B11" s="157"/>
      <c r="C11" s="62" t="s">
        <v>36</v>
      </c>
      <c r="D11" s="179" t="s">
        <v>5</v>
      </c>
      <c r="E11" s="180">
        <v>0</v>
      </c>
      <c r="F11" s="181"/>
      <c r="G11" s="180">
        <v>0</v>
      </c>
      <c r="H11" s="181"/>
      <c r="I11" s="180">
        <v>0</v>
      </c>
      <c r="J11" s="181"/>
      <c r="K11" s="180">
        <v>0</v>
      </c>
      <c r="L11" s="181"/>
      <c r="M11" s="289">
        <v>0</v>
      </c>
      <c r="N11" s="290"/>
    </row>
    <row r="12" spans="1:16" ht="17.25" x14ac:dyDescent="0.15">
      <c r="B12" s="157"/>
      <c r="C12" s="62" t="s">
        <v>37</v>
      </c>
      <c r="D12" s="179" t="s">
        <v>5</v>
      </c>
      <c r="E12" s="180">
        <v>0</v>
      </c>
      <c r="F12" s="181"/>
      <c r="G12" s="180">
        <v>0</v>
      </c>
      <c r="H12" s="181"/>
      <c r="I12" s="180">
        <v>0</v>
      </c>
      <c r="J12" s="181"/>
      <c r="K12" s="180">
        <v>0</v>
      </c>
      <c r="L12" s="181"/>
      <c r="M12" s="289">
        <v>0</v>
      </c>
      <c r="N12" s="290"/>
    </row>
    <row r="13" spans="1:16" ht="17.25" x14ac:dyDescent="0.15">
      <c r="B13" s="157"/>
      <c r="C13" s="62" t="s">
        <v>19</v>
      </c>
      <c r="D13" s="179" t="s">
        <v>5</v>
      </c>
      <c r="E13" s="180">
        <v>0.7</v>
      </c>
      <c r="F13" s="181"/>
      <c r="G13" s="180">
        <v>1.4</v>
      </c>
      <c r="H13" s="181"/>
      <c r="I13" s="180">
        <v>1.6</v>
      </c>
      <c r="J13" s="181"/>
      <c r="K13" s="180">
        <v>1.6</v>
      </c>
      <c r="L13" s="181"/>
      <c r="M13" s="289">
        <v>1.4</v>
      </c>
      <c r="N13" s="290"/>
    </row>
    <row r="14" spans="1:16" ht="17.25" x14ac:dyDescent="0.15">
      <c r="B14" s="157"/>
      <c r="C14" s="62" t="s">
        <v>103</v>
      </c>
      <c r="D14" s="179" t="s">
        <v>5</v>
      </c>
      <c r="E14" s="180">
        <v>18.2</v>
      </c>
      <c r="F14" s="181"/>
      <c r="G14" s="180">
        <v>18.399999999999999</v>
      </c>
      <c r="H14" s="181"/>
      <c r="I14" s="180">
        <v>18.5</v>
      </c>
      <c r="J14" s="181"/>
      <c r="K14" s="180">
        <v>16.8</v>
      </c>
      <c r="L14" s="181"/>
      <c r="M14" s="289">
        <v>16.100000000000001</v>
      </c>
      <c r="N14" s="290"/>
    </row>
    <row r="15" spans="1:16" ht="17.25" x14ac:dyDescent="0.15">
      <c r="B15" s="157"/>
      <c r="C15" s="62" t="s">
        <v>20</v>
      </c>
      <c r="D15" s="179" t="s">
        <v>5</v>
      </c>
      <c r="E15" s="180">
        <v>11.5</v>
      </c>
      <c r="F15" s="181"/>
      <c r="G15" s="180">
        <v>11.6</v>
      </c>
      <c r="H15" s="181"/>
      <c r="I15" s="180">
        <v>12</v>
      </c>
      <c r="J15" s="181"/>
      <c r="K15" s="180">
        <v>11.8</v>
      </c>
      <c r="L15" s="181"/>
      <c r="M15" s="289">
        <v>11.2</v>
      </c>
      <c r="N15" s="290"/>
    </row>
    <row r="16" spans="1:16" ht="17.25" x14ac:dyDescent="0.15">
      <c r="B16" s="157"/>
      <c r="C16" s="62" t="s">
        <v>38</v>
      </c>
      <c r="D16" s="179" t="s">
        <v>5</v>
      </c>
      <c r="E16" s="180">
        <v>18.100000000000001</v>
      </c>
      <c r="F16" s="181"/>
      <c r="G16" s="180">
        <v>16.100000000000001</v>
      </c>
      <c r="H16" s="181"/>
      <c r="I16" s="180">
        <v>14.9</v>
      </c>
      <c r="J16" s="181"/>
      <c r="K16" s="180">
        <v>13</v>
      </c>
      <c r="L16" s="181"/>
      <c r="M16" s="289">
        <v>13.1</v>
      </c>
      <c r="N16" s="290"/>
      <c r="P16" s="232"/>
    </row>
    <row r="17" spans="1:18" ht="17.25" x14ac:dyDescent="0.15">
      <c r="B17" s="157"/>
      <c r="C17" s="62" t="s">
        <v>21</v>
      </c>
      <c r="D17" s="179" t="s">
        <v>5</v>
      </c>
      <c r="E17" s="180">
        <v>1.1000000000000001</v>
      </c>
      <c r="F17" s="181"/>
      <c r="G17" s="180">
        <v>1</v>
      </c>
      <c r="H17" s="181"/>
      <c r="I17" s="180">
        <v>0.9</v>
      </c>
      <c r="J17" s="181"/>
      <c r="K17" s="180">
        <v>0.8</v>
      </c>
      <c r="L17" s="181"/>
      <c r="M17" s="289">
        <v>0.8</v>
      </c>
      <c r="N17" s="290"/>
    </row>
    <row r="18" spans="1:18" ht="17.25" x14ac:dyDescent="0.15">
      <c r="B18" s="161"/>
      <c r="C18" s="182" t="s">
        <v>39</v>
      </c>
      <c r="D18" s="162" t="s">
        <v>5</v>
      </c>
      <c r="E18" s="183">
        <v>0</v>
      </c>
      <c r="F18" s="97"/>
      <c r="G18" s="183">
        <v>0</v>
      </c>
      <c r="H18" s="97"/>
      <c r="I18" s="183">
        <v>0</v>
      </c>
      <c r="J18" s="97"/>
      <c r="K18" s="183">
        <v>0</v>
      </c>
      <c r="L18" s="97"/>
      <c r="M18" s="291">
        <v>0</v>
      </c>
      <c r="N18" s="248"/>
    </row>
    <row r="19" spans="1:18" x14ac:dyDescent="0.15">
      <c r="B19" s="61" t="s">
        <v>88</v>
      </c>
      <c r="D19" s="116"/>
      <c r="E19" s="184"/>
      <c r="G19" s="184"/>
      <c r="I19" s="184"/>
      <c r="K19" s="184"/>
      <c r="M19" s="238"/>
      <c r="N19" s="238"/>
    </row>
    <row r="20" spans="1:18" x14ac:dyDescent="0.15">
      <c r="B20" s="61" t="s">
        <v>90</v>
      </c>
      <c r="D20" s="116"/>
      <c r="M20" s="238"/>
      <c r="N20" s="238"/>
    </row>
    <row r="21" spans="1:18" x14ac:dyDescent="0.15">
      <c r="D21" s="116"/>
    </row>
    <row r="22" spans="1:18" x14ac:dyDescent="0.15">
      <c r="D22" s="116"/>
    </row>
    <row r="23" spans="1:18" x14ac:dyDescent="0.15">
      <c r="A23" s="115" t="s">
        <v>10</v>
      </c>
      <c r="B23" s="60" t="s">
        <v>151</v>
      </c>
      <c r="D23" s="116"/>
    </row>
    <row r="24" spans="1:18" x14ac:dyDescent="0.15">
      <c r="B24" s="145"/>
      <c r="C24" s="176"/>
      <c r="D24" s="147" t="s">
        <v>2</v>
      </c>
      <c r="E24" s="151">
        <v>2019</v>
      </c>
      <c r="F24" s="126"/>
      <c r="G24" s="151">
        <v>2020</v>
      </c>
      <c r="H24" s="126"/>
      <c r="I24" s="125">
        <v>2021</v>
      </c>
      <c r="J24" s="126"/>
      <c r="K24" s="127">
        <v>2022</v>
      </c>
      <c r="L24" s="126"/>
      <c r="M24" s="127">
        <v>2023</v>
      </c>
      <c r="N24" s="222"/>
      <c r="O24" s="127">
        <v>2024</v>
      </c>
      <c r="P24" s="126"/>
      <c r="Q24" s="125">
        <v>2030</v>
      </c>
      <c r="R24" s="126"/>
    </row>
    <row r="25" spans="1:18" ht="16.5" customHeight="1" x14ac:dyDescent="0.15">
      <c r="B25" s="145"/>
      <c r="C25" s="176"/>
      <c r="D25" s="147"/>
      <c r="E25" s="125" t="s">
        <v>40</v>
      </c>
      <c r="F25" s="126"/>
      <c r="G25" s="125" t="s">
        <v>40</v>
      </c>
      <c r="H25" s="126"/>
      <c r="I25" s="125" t="s">
        <v>40</v>
      </c>
      <c r="J25" s="126"/>
      <c r="K25" s="127" t="s">
        <v>40</v>
      </c>
      <c r="L25" s="126"/>
      <c r="M25" s="127" t="s">
        <v>40</v>
      </c>
      <c r="N25" s="222"/>
      <c r="O25" s="127" t="s">
        <v>12</v>
      </c>
      <c r="P25" s="126"/>
      <c r="Q25" s="125" t="s">
        <v>12</v>
      </c>
      <c r="R25" s="126"/>
    </row>
    <row r="26" spans="1:18" ht="18" customHeight="1" x14ac:dyDescent="0.15">
      <c r="B26" s="138" t="s">
        <v>152</v>
      </c>
      <c r="C26" s="164"/>
      <c r="D26" s="139" t="s">
        <v>34</v>
      </c>
      <c r="E26" s="185">
        <v>0.16500000000000001</v>
      </c>
      <c r="F26" s="153"/>
      <c r="G26" s="185">
        <v>0.154</v>
      </c>
      <c r="H26" s="153"/>
      <c r="I26" s="186">
        <v>0.152</v>
      </c>
      <c r="J26" s="153"/>
      <c r="K26" s="292">
        <v>0.22900000000000001</v>
      </c>
      <c r="L26" s="275"/>
      <c r="M26" s="292">
        <v>0.25600000000000001</v>
      </c>
      <c r="N26" s="293"/>
      <c r="O26" s="223">
        <v>0.1</v>
      </c>
      <c r="P26" s="224"/>
      <c r="Q26" s="144">
        <v>0.25</v>
      </c>
      <c r="R26" s="153"/>
    </row>
    <row r="27" spans="1:18" x14ac:dyDescent="0.15">
      <c r="B27" s="61" t="s">
        <v>89</v>
      </c>
      <c r="D27" s="116"/>
      <c r="E27" s="187"/>
      <c r="G27" s="187"/>
      <c r="I27" s="187"/>
      <c r="K27" s="187"/>
      <c r="M27" s="187"/>
      <c r="O27" s="187"/>
    </row>
    <row r="28" spans="1:18" x14ac:dyDescent="0.15">
      <c r="B28" s="61" t="s">
        <v>153</v>
      </c>
      <c r="D28" s="116"/>
    </row>
    <row r="29" spans="1:18" x14ac:dyDescent="0.15">
      <c r="B29" s="61"/>
      <c r="D29" s="116"/>
    </row>
    <row r="30" spans="1:18" x14ac:dyDescent="0.15">
      <c r="D30" s="116"/>
    </row>
    <row r="31" spans="1:18" x14ac:dyDescent="0.15">
      <c r="A31" s="115" t="s">
        <v>10</v>
      </c>
      <c r="B31" s="60" t="s">
        <v>127</v>
      </c>
      <c r="D31" s="116"/>
    </row>
    <row r="32" spans="1:18" x14ac:dyDescent="0.15">
      <c r="B32" s="145"/>
      <c r="C32" s="176"/>
      <c r="D32" s="147" t="s">
        <v>2</v>
      </c>
      <c r="E32" s="151">
        <v>2019</v>
      </c>
      <c r="F32" s="126"/>
      <c r="G32" s="151">
        <v>2020</v>
      </c>
      <c r="H32" s="126"/>
      <c r="I32" s="125">
        <v>2021</v>
      </c>
      <c r="J32" s="126"/>
      <c r="K32" s="125">
        <v>2022</v>
      </c>
      <c r="L32" s="126"/>
      <c r="M32" s="125">
        <v>2023</v>
      </c>
      <c r="N32" s="126"/>
    </row>
    <row r="33" spans="2:14" ht="17.25" x14ac:dyDescent="0.15">
      <c r="B33" s="138" t="s">
        <v>1</v>
      </c>
      <c r="C33" s="164"/>
      <c r="D33" s="139" t="s">
        <v>5</v>
      </c>
      <c r="E33" s="155">
        <v>1349</v>
      </c>
      <c r="F33" s="153" t="s">
        <v>154</v>
      </c>
      <c r="G33" s="155">
        <v>1276</v>
      </c>
      <c r="H33" s="153" t="s">
        <v>154</v>
      </c>
      <c r="I33" s="154">
        <v>1268</v>
      </c>
      <c r="J33" s="153" t="s">
        <v>154</v>
      </c>
      <c r="K33" s="154">
        <v>1181</v>
      </c>
      <c r="L33" s="153" t="s">
        <v>118</v>
      </c>
      <c r="M33" s="286">
        <v>1119</v>
      </c>
      <c r="N33" s="275" t="s">
        <v>116</v>
      </c>
    </row>
    <row r="34" spans="2:14" x14ac:dyDescent="0.15">
      <c r="B34" s="61" t="s">
        <v>170</v>
      </c>
    </row>
    <row r="35" spans="2:14" x14ac:dyDescent="0.15">
      <c r="B35" s="61" t="s">
        <v>171</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showGridLines="0" zoomScale="90" zoomScaleNormal="90" workbookViewId="0"/>
  </sheetViews>
  <sheetFormatPr defaultColWidth="8.625" defaultRowHeight="16.5" x14ac:dyDescent="0.15"/>
  <cols>
    <col min="1" max="1" width="5.625" style="115" customWidth="1"/>
    <col min="2" max="2" width="6.375" style="60" customWidth="1"/>
    <col min="3" max="3" width="19.5" style="60" customWidth="1"/>
    <col min="4" max="4" width="21.5" style="60" customWidth="1"/>
    <col min="5" max="5" width="11.375" style="60" customWidth="1"/>
    <col min="6" max="6" width="12.625" style="60" customWidth="1"/>
    <col min="7" max="7" width="3.25" style="60" customWidth="1"/>
    <col min="8" max="8" width="12.625" style="60" customWidth="1"/>
    <col min="9" max="9" width="3.25" style="60" customWidth="1"/>
    <col min="10" max="10" width="12.625" style="60" customWidth="1"/>
    <col min="11" max="11" width="3.25" style="60" customWidth="1"/>
    <col min="12" max="12" width="12.625" style="60" customWidth="1"/>
    <col min="13" max="13" width="3.25" style="60" customWidth="1"/>
    <col min="14" max="14" width="12.625" style="60" customWidth="1"/>
    <col min="15" max="15" width="3.25" style="60" customWidth="1"/>
    <col min="16" max="16" width="12.625" style="60" customWidth="1"/>
    <col min="17" max="17" width="3.25" style="60" customWidth="1"/>
    <col min="18" max="16384" width="8.625" style="60"/>
  </cols>
  <sheetData>
    <row r="1" spans="1:28" x14ac:dyDescent="0.15">
      <c r="A1" s="115" t="s">
        <v>10</v>
      </c>
      <c r="B1" s="60" t="s">
        <v>138</v>
      </c>
      <c r="D1" s="116"/>
      <c r="E1" s="116"/>
    </row>
    <row r="2" spans="1:28" x14ac:dyDescent="0.15">
      <c r="B2" s="145"/>
      <c r="C2" s="176"/>
      <c r="D2" s="146"/>
      <c r="E2" s="147" t="s">
        <v>2</v>
      </c>
      <c r="F2" s="188">
        <v>2019</v>
      </c>
      <c r="G2" s="189"/>
      <c r="H2" s="188">
        <v>2020</v>
      </c>
      <c r="I2" s="189"/>
      <c r="J2" s="188">
        <v>2021</v>
      </c>
      <c r="K2" s="189"/>
      <c r="L2" s="188">
        <v>2022</v>
      </c>
      <c r="M2" s="189"/>
      <c r="N2" s="125">
        <v>2023</v>
      </c>
      <c r="O2" s="126"/>
    </row>
    <row r="3" spans="1:28" ht="17.25" x14ac:dyDescent="0.15">
      <c r="B3" s="152" t="s">
        <v>8</v>
      </c>
      <c r="C3" s="190"/>
      <c r="D3" s="143"/>
      <c r="E3" s="139" t="s">
        <v>5</v>
      </c>
      <c r="F3" s="191">
        <v>46.1</v>
      </c>
      <c r="G3" s="66"/>
      <c r="H3" s="191">
        <v>41.4</v>
      </c>
      <c r="I3" s="66"/>
      <c r="J3" s="88">
        <v>41.6</v>
      </c>
      <c r="K3" s="66"/>
      <c r="L3" s="88">
        <v>39.700000000000003</v>
      </c>
      <c r="M3" s="66"/>
      <c r="N3" s="294">
        <v>36.200000000000003</v>
      </c>
      <c r="O3" s="244"/>
      <c r="P3" s="295"/>
      <c r="Q3" s="119"/>
      <c r="R3" s="119"/>
      <c r="S3" s="119"/>
      <c r="U3" s="119"/>
      <c r="V3" s="119"/>
      <c r="W3" s="119"/>
      <c r="X3" s="119"/>
      <c r="Y3" s="119"/>
      <c r="Z3" s="119"/>
    </row>
    <row r="4" spans="1:28" x14ac:dyDescent="0.15">
      <c r="B4" s="157"/>
      <c r="C4" s="152" t="s">
        <v>3</v>
      </c>
      <c r="D4" s="98" t="s">
        <v>139</v>
      </c>
      <c r="E4" s="158" t="s">
        <v>5</v>
      </c>
      <c r="F4" s="91">
        <v>24.3</v>
      </c>
      <c r="G4" s="192"/>
      <c r="H4" s="91">
        <v>23.2</v>
      </c>
      <c r="I4" s="192"/>
      <c r="J4" s="91">
        <v>22.6</v>
      </c>
      <c r="K4" s="192"/>
      <c r="L4" s="91">
        <v>21.6</v>
      </c>
      <c r="M4" s="192"/>
      <c r="N4" s="296">
        <v>20.399999999999999</v>
      </c>
      <c r="O4" s="297"/>
      <c r="P4" s="295"/>
      <c r="Q4" s="119"/>
      <c r="R4" s="119"/>
      <c r="S4" s="119"/>
      <c r="U4" s="119"/>
      <c r="V4" s="119"/>
      <c r="W4" s="119"/>
      <c r="X4" s="119"/>
      <c r="Y4" s="119"/>
      <c r="Z4" s="119"/>
    </row>
    <row r="5" spans="1:28" x14ac:dyDescent="0.15">
      <c r="B5" s="157"/>
      <c r="C5" s="157"/>
      <c r="D5" s="193" t="s">
        <v>4</v>
      </c>
      <c r="E5" s="179" t="s">
        <v>5</v>
      </c>
      <c r="F5" s="92">
        <v>3.9E-2</v>
      </c>
      <c r="G5" s="194"/>
      <c r="H5" s="92">
        <v>2.8000000000000001E-2</v>
      </c>
      <c r="I5" s="194"/>
      <c r="J5" s="92">
        <v>0.03</v>
      </c>
      <c r="K5" s="194"/>
      <c r="L5" s="92">
        <v>3.3000000000000002E-2</v>
      </c>
      <c r="M5" s="194"/>
      <c r="N5" s="298">
        <v>1.0999999999999999E-2</v>
      </c>
      <c r="O5" s="299"/>
      <c r="P5" s="295"/>
      <c r="Q5" s="119"/>
      <c r="R5" s="119"/>
      <c r="S5" s="119"/>
      <c r="U5" s="119"/>
      <c r="V5" s="119"/>
      <c r="W5" s="119"/>
      <c r="X5" s="119"/>
      <c r="Y5" s="119"/>
      <c r="Z5" s="119"/>
    </row>
    <row r="6" spans="1:28" x14ac:dyDescent="0.15">
      <c r="B6" s="157"/>
      <c r="C6" s="161"/>
      <c r="D6" s="100" t="s">
        <v>6</v>
      </c>
      <c r="E6" s="162" t="s">
        <v>5</v>
      </c>
      <c r="F6" s="93">
        <v>10.5</v>
      </c>
      <c r="G6" s="195"/>
      <c r="H6" s="93">
        <v>8.9</v>
      </c>
      <c r="I6" s="195"/>
      <c r="J6" s="93">
        <v>9.6999999999999993</v>
      </c>
      <c r="K6" s="195"/>
      <c r="L6" s="93">
        <v>9.5</v>
      </c>
      <c r="M6" s="195"/>
      <c r="N6" s="300">
        <v>8.8000000000000007</v>
      </c>
      <c r="O6" s="301"/>
      <c r="P6" s="295"/>
      <c r="Q6" s="119"/>
      <c r="R6" s="119"/>
      <c r="S6" s="119"/>
      <c r="U6" s="119"/>
      <c r="V6" s="119"/>
      <c r="W6" s="119"/>
      <c r="X6" s="119"/>
      <c r="Y6" s="119"/>
      <c r="Z6" s="119"/>
    </row>
    <row r="7" spans="1:28" ht="17.25" x14ac:dyDescent="0.15">
      <c r="B7" s="161"/>
      <c r="C7" s="196" t="s">
        <v>7</v>
      </c>
      <c r="D7" s="143"/>
      <c r="E7" s="172" t="s">
        <v>5</v>
      </c>
      <c r="F7" s="89">
        <v>11.3</v>
      </c>
      <c r="G7" s="66"/>
      <c r="H7" s="89">
        <v>9.3000000000000007</v>
      </c>
      <c r="I7" s="66"/>
      <c r="J7" s="89">
        <v>9.3000000000000007</v>
      </c>
      <c r="K7" s="66"/>
      <c r="L7" s="89">
        <v>8.5</v>
      </c>
      <c r="M7" s="66"/>
      <c r="N7" s="302">
        <v>6.9</v>
      </c>
      <c r="O7" s="244"/>
      <c r="P7" s="295"/>
      <c r="Q7" s="119"/>
      <c r="R7" s="119"/>
      <c r="S7" s="119"/>
      <c r="U7" s="119"/>
      <c r="V7" s="119"/>
      <c r="W7" s="119"/>
      <c r="X7" s="119"/>
      <c r="Y7" s="119"/>
      <c r="Z7" s="119"/>
    </row>
    <row r="8" spans="1:28" x14ac:dyDescent="0.15">
      <c r="B8" s="197"/>
      <c r="C8" s="197"/>
      <c r="D8" s="197"/>
      <c r="E8" s="197"/>
      <c r="F8" s="197"/>
      <c r="G8" s="197"/>
      <c r="H8" s="197"/>
      <c r="I8" s="197"/>
      <c r="J8" s="197"/>
      <c r="K8" s="197"/>
      <c r="L8" s="197"/>
      <c r="M8" s="197"/>
      <c r="N8" s="303"/>
      <c r="O8" s="303"/>
      <c r="P8" s="295"/>
      <c r="Q8" s="119"/>
      <c r="R8" s="119"/>
      <c r="S8" s="119"/>
      <c r="U8" s="119"/>
      <c r="V8" s="119"/>
      <c r="W8" s="119"/>
      <c r="X8" s="119"/>
      <c r="Y8" s="119"/>
      <c r="Z8" s="119"/>
    </row>
    <row r="9" spans="1:28" ht="17.25" x14ac:dyDescent="0.15">
      <c r="B9" s="137" t="s">
        <v>140</v>
      </c>
      <c r="C9" s="137"/>
      <c r="D9" s="137"/>
      <c r="E9" s="139" t="s">
        <v>5</v>
      </c>
      <c r="F9" s="88">
        <v>18.600000000000001</v>
      </c>
      <c r="G9" s="66"/>
      <c r="H9" s="88">
        <v>16.3</v>
      </c>
      <c r="I9" s="66"/>
      <c r="J9" s="88">
        <v>16.100000000000001</v>
      </c>
      <c r="K9" s="66"/>
      <c r="L9" s="206">
        <v>16.5</v>
      </c>
      <c r="M9" s="66"/>
      <c r="N9" s="294">
        <v>16.2</v>
      </c>
      <c r="O9" s="244"/>
      <c r="P9" s="295"/>
      <c r="Q9" s="119"/>
      <c r="R9" s="119"/>
      <c r="S9" s="119"/>
      <c r="U9" s="119"/>
      <c r="V9" s="119"/>
      <c r="W9" s="119"/>
      <c r="X9" s="119"/>
      <c r="Y9" s="119"/>
      <c r="Z9" s="119"/>
    </row>
    <row r="10" spans="1:28" ht="17.25" x14ac:dyDescent="0.15">
      <c r="B10" s="161" t="s">
        <v>141</v>
      </c>
      <c r="C10" s="161"/>
      <c r="D10" s="161"/>
      <c r="E10" s="172" t="s">
        <v>5</v>
      </c>
      <c r="F10" s="90">
        <v>0.27600000000000002</v>
      </c>
      <c r="G10" s="66"/>
      <c r="H10" s="90">
        <v>0.35299999999999998</v>
      </c>
      <c r="I10" s="66"/>
      <c r="J10" s="90">
        <v>0.27300000000000002</v>
      </c>
      <c r="K10" s="66"/>
      <c r="L10" s="207">
        <v>0.23400000000000001</v>
      </c>
      <c r="M10" s="66"/>
      <c r="N10" s="304">
        <v>0.182</v>
      </c>
      <c r="O10" s="244"/>
      <c r="P10" s="295"/>
      <c r="Q10" s="119"/>
      <c r="R10" s="119"/>
      <c r="S10" s="119"/>
      <c r="U10" s="119"/>
      <c r="V10" s="119"/>
      <c r="W10" s="119"/>
      <c r="X10" s="119"/>
      <c r="Y10" s="119"/>
      <c r="Z10" s="119"/>
    </row>
    <row r="11" spans="1:28" x14ac:dyDescent="0.15">
      <c r="Q11" s="119"/>
      <c r="R11" s="119"/>
      <c r="S11" s="119"/>
      <c r="U11" s="119"/>
      <c r="V11" s="119"/>
      <c r="W11" s="119"/>
      <c r="X11" s="119"/>
      <c r="Y11" s="119"/>
      <c r="Z11" s="119"/>
    </row>
    <row r="12" spans="1:28" x14ac:dyDescent="0.15">
      <c r="B12" s="145"/>
      <c r="C12" s="176"/>
      <c r="D12" s="176"/>
      <c r="E12" s="147" t="s">
        <v>2</v>
      </c>
      <c r="F12" s="188">
        <v>2019</v>
      </c>
      <c r="G12" s="189"/>
      <c r="H12" s="188">
        <v>2020</v>
      </c>
      <c r="I12" s="189"/>
      <c r="J12" s="188">
        <v>2021</v>
      </c>
      <c r="K12" s="189"/>
      <c r="L12" s="188">
        <v>2022</v>
      </c>
      <c r="M12" s="189"/>
      <c r="N12" s="125">
        <v>2023</v>
      </c>
      <c r="O12" s="126"/>
      <c r="P12" s="119"/>
      <c r="Q12" s="119"/>
      <c r="R12" s="119"/>
      <c r="S12" s="119"/>
      <c r="U12" s="119"/>
      <c r="V12" s="119"/>
      <c r="W12" s="119"/>
      <c r="X12" s="119"/>
      <c r="Y12" s="119"/>
      <c r="Z12" s="119"/>
    </row>
    <row r="13" spans="1:28" ht="17.25" x14ac:dyDescent="0.15">
      <c r="B13" s="138" t="s">
        <v>9</v>
      </c>
      <c r="C13" s="164"/>
      <c r="D13" s="164"/>
      <c r="E13" s="139" t="s">
        <v>72</v>
      </c>
      <c r="F13" s="165">
        <v>7.8E-2</v>
      </c>
      <c r="G13" s="66"/>
      <c r="H13" s="165">
        <v>7.0999999999999994E-2</v>
      </c>
      <c r="I13" s="66"/>
      <c r="J13" s="85">
        <v>8.2648572557285735E-2</v>
      </c>
      <c r="K13" s="66" t="s">
        <v>117</v>
      </c>
      <c r="L13" s="85">
        <v>7.5494355530695237E-2</v>
      </c>
      <c r="M13" s="66" t="s">
        <v>117</v>
      </c>
      <c r="N13" s="305">
        <v>6.6000000000000003E-2</v>
      </c>
      <c r="O13" s="244" t="s">
        <v>117</v>
      </c>
      <c r="P13" s="295"/>
      <c r="Q13" s="119"/>
      <c r="R13" s="119"/>
      <c r="S13" s="119"/>
      <c r="U13" s="119"/>
      <c r="V13" s="119"/>
      <c r="W13" s="119"/>
      <c r="X13" s="119"/>
      <c r="Y13" s="119"/>
      <c r="Z13" s="119"/>
    </row>
    <row r="14" spans="1:28" ht="17.25" x14ac:dyDescent="0.15">
      <c r="B14" s="138" t="s">
        <v>142</v>
      </c>
      <c r="C14" s="164"/>
      <c r="D14" s="164"/>
      <c r="E14" s="139" t="s">
        <v>72</v>
      </c>
      <c r="F14" s="165">
        <v>4.1000000000000002E-2</v>
      </c>
      <c r="G14" s="66"/>
      <c r="H14" s="165">
        <v>0.04</v>
      </c>
      <c r="I14" s="66"/>
      <c r="J14" s="85">
        <v>4.4898531671547282E-2</v>
      </c>
      <c r="K14" s="66" t="s">
        <v>117</v>
      </c>
      <c r="L14" s="85">
        <v>4.1231010344309302E-2</v>
      </c>
      <c r="M14" s="66" t="s">
        <v>117</v>
      </c>
      <c r="N14" s="305">
        <v>3.6999999999999998E-2</v>
      </c>
      <c r="O14" s="275" t="s">
        <v>117</v>
      </c>
      <c r="P14" s="295"/>
      <c r="Q14" s="119"/>
      <c r="R14" s="119"/>
      <c r="S14" s="119"/>
      <c r="U14" s="119"/>
      <c r="V14" s="119"/>
      <c r="W14" s="119"/>
      <c r="X14" s="119"/>
      <c r="Y14" s="119"/>
      <c r="Z14" s="119"/>
    </row>
    <row r="15" spans="1:28" ht="17.25" x14ac:dyDescent="0.15">
      <c r="B15" s="138" t="s">
        <v>143</v>
      </c>
      <c r="C15" s="164"/>
      <c r="D15" s="164"/>
      <c r="E15" s="139" t="s">
        <v>72</v>
      </c>
      <c r="F15" s="165">
        <v>3.1E-2</v>
      </c>
      <c r="G15" s="66"/>
      <c r="H15" s="165">
        <v>2.8000000000000001E-2</v>
      </c>
      <c r="I15" s="66"/>
      <c r="J15" s="85">
        <v>3.1921738637221517E-2</v>
      </c>
      <c r="K15" s="66" t="s">
        <v>117</v>
      </c>
      <c r="L15" s="85">
        <v>3.1321761253265301E-2</v>
      </c>
      <c r="M15" s="66" t="s">
        <v>117</v>
      </c>
      <c r="N15" s="305">
        <v>0.03</v>
      </c>
      <c r="O15" s="275" t="s">
        <v>117</v>
      </c>
      <c r="P15" s="295"/>
      <c r="Q15" s="119"/>
      <c r="R15" s="119"/>
      <c r="S15" s="119"/>
      <c r="U15" s="119"/>
      <c r="V15" s="119"/>
      <c r="W15" s="119"/>
      <c r="X15" s="119"/>
      <c r="Y15" s="119"/>
      <c r="Z15" s="119"/>
    </row>
    <row r="16" spans="1:28" x14ac:dyDescent="0.15">
      <c r="E16" s="116"/>
      <c r="F16" s="166"/>
      <c r="H16" s="166"/>
      <c r="J16" s="166"/>
      <c r="L16" s="166"/>
      <c r="N16" s="198"/>
      <c r="S16" s="119"/>
      <c r="T16" s="119"/>
      <c r="U16" s="119"/>
      <c r="W16" s="119"/>
      <c r="X16" s="119"/>
      <c r="Y16" s="119"/>
      <c r="Z16" s="119"/>
      <c r="AA16" s="119"/>
      <c r="AB16" s="119"/>
    </row>
    <row r="17" spans="1:28" x14ac:dyDescent="0.15">
      <c r="A17" s="115" t="s">
        <v>123</v>
      </c>
      <c r="B17" s="60" t="s">
        <v>122</v>
      </c>
      <c r="E17" s="116"/>
      <c r="F17" s="166"/>
      <c r="H17" s="166"/>
      <c r="J17" s="166"/>
      <c r="L17" s="166"/>
      <c r="N17" s="198"/>
      <c r="S17" s="119"/>
      <c r="T17" s="119"/>
      <c r="U17" s="119"/>
      <c r="W17" s="119"/>
      <c r="X17" s="119"/>
      <c r="Y17" s="119"/>
      <c r="Z17" s="119"/>
      <c r="AA17" s="119"/>
      <c r="AB17" s="119"/>
    </row>
    <row r="18" spans="1:28" x14ac:dyDescent="0.15">
      <c r="B18" s="328"/>
      <c r="C18" s="329"/>
      <c r="D18" s="330"/>
      <c r="E18" s="199" t="s">
        <v>81</v>
      </c>
      <c r="F18" s="200">
        <v>2021</v>
      </c>
      <c r="G18" s="189"/>
      <c r="H18" s="125">
        <v>2022</v>
      </c>
      <c r="I18" s="126"/>
      <c r="J18" s="125">
        <v>2023</v>
      </c>
      <c r="K18" s="126"/>
      <c r="L18" s="128">
        <v>2024</v>
      </c>
      <c r="M18" s="129"/>
      <c r="N18" s="130">
        <v>2030</v>
      </c>
      <c r="O18" s="129"/>
      <c r="S18" s="119"/>
      <c r="T18" s="119"/>
      <c r="U18" s="119"/>
      <c r="V18" s="119"/>
      <c r="W18" s="119"/>
      <c r="X18" s="119"/>
    </row>
    <row r="19" spans="1:28" x14ac:dyDescent="0.15">
      <c r="B19" s="111"/>
      <c r="C19" s="112"/>
      <c r="D19" s="113"/>
      <c r="E19" s="201"/>
      <c r="F19" s="133" t="s">
        <v>40</v>
      </c>
      <c r="G19" s="134"/>
      <c r="H19" s="133" t="s">
        <v>40</v>
      </c>
      <c r="I19" s="135"/>
      <c r="J19" s="133" t="s">
        <v>40</v>
      </c>
      <c r="K19" s="135"/>
      <c r="L19" s="136" t="s">
        <v>12</v>
      </c>
      <c r="M19" s="126"/>
      <c r="N19" s="125" t="s">
        <v>12</v>
      </c>
      <c r="O19" s="126"/>
      <c r="S19" s="119"/>
      <c r="T19" s="119"/>
      <c r="U19" s="119"/>
      <c r="V19" s="119"/>
      <c r="W19" s="119"/>
      <c r="X19" s="119"/>
    </row>
    <row r="20" spans="1:28" ht="34.9" customHeight="1" x14ac:dyDescent="0.15">
      <c r="B20" s="331" t="s">
        <v>144</v>
      </c>
      <c r="C20" s="331"/>
      <c r="D20" s="331"/>
      <c r="E20" s="139" t="s">
        <v>82</v>
      </c>
      <c r="F20" s="94">
        <v>0.99199999999999999</v>
      </c>
      <c r="G20" s="202"/>
      <c r="H20" s="208">
        <v>0.99299999999999999</v>
      </c>
      <c r="I20" s="143"/>
      <c r="J20" s="306">
        <v>0.99399999999999999</v>
      </c>
      <c r="K20" s="307"/>
      <c r="L20" s="142">
        <v>0.99</v>
      </c>
      <c r="M20" s="143"/>
      <c r="N20" s="203" t="s">
        <v>125</v>
      </c>
      <c r="O20" s="204"/>
      <c r="P20" s="119"/>
      <c r="S20" s="119"/>
      <c r="T20" s="119"/>
      <c r="U20" s="119"/>
      <c r="V20" s="119"/>
      <c r="W20" s="119"/>
      <c r="X20" s="119"/>
    </row>
    <row r="21" spans="1:28" x14ac:dyDescent="0.15">
      <c r="E21" s="116"/>
      <c r="F21" s="166"/>
      <c r="H21" s="166"/>
      <c r="J21" s="166"/>
      <c r="L21" s="166"/>
      <c r="N21" s="198"/>
      <c r="R21" s="119"/>
      <c r="S21" s="119"/>
      <c r="T21" s="119"/>
      <c r="U21" s="119"/>
      <c r="W21" s="119"/>
      <c r="X21" s="119"/>
      <c r="Y21" s="119"/>
      <c r="Z21" s="119"/>
      <c r="AA21" s="119"/>
      <c r="AB21" s="119"/>
    </row>
    <row r="22" spans="1:28" x14ac:dyDescent="0.15">
      <c r="B22" s="61" t="s">
        <v>124</v>
      </c>
      <c r="E22" s="116"/>
      <c r="F22" s="166"/>
      <c r="H22" s="166"/>
      <c r="J22" s="166"/>
      <c r="L22" s="166"/>
      <c r="N22" s="198"/>
      <c r="P22" s="166"/>
    </row>
    <row r="23" spans="1:28" x14ac:dyDescent="0.15">
      <c r="B23" s="61" t="s">
        <v>161</v>
      </c>
      <c r="E23" s="116"/>
      <c r="F23" s="166"/>
      <c r="H23" s="166"/>
      <c r="J23" s="166"/>
      <c r="L23" s="166"/>
      <c r="N23" s="166"/>
      <c r="P23" s="166"/>
    </row>
    <row r="24" spans="1:28" x14ac:dyDescent="0.15">
      <c r="B24" s="61" t="s">
        <v>145</v>
      </c>
    </row>
    <row r="25" spans="1:28" x14ac:dyDescent="0.15">
      <c r="B25" s="61" t="s">
        <v>146</v>
      </c>
    </row>
    <row r="26" spans="1:28" x14ac:dyDescent="0.15">
      <c r="B26" s="61" t="s">
        <v>104</v>
      </c>
    </row>
    <row r="27" spans="1:28" x14ac:dyDescent="0.15">
      <c r="B27" s="61" t="s">
        <v>105</v>
      </c>
    </row>
    <row r="28" spans="1:28" x14ac:dyDescent="0.15">
      <c r="B28" s="61" t="s">
        <v>172</v>
      </c>
    </row>
    <row r="29" spans="1:28" x14ac:dyDescent="0.15">
      <c r="B29" s="205" t="s">
        <v>121</v>
      </c>
    </row>
    <row r="30" spans="1:28" x14ac:dyDescent="0.15">
      <c r="B30" s="115"/>
    </row>
    <row r="32" spans="1:28" x14ac:dyDescent="0.15">
      <c r="B32" s="61"/>
    </row>
  </sheetData>
  <mergeCells count="2">
    <mergeCell ref="B18:D18"/>
    <mergeCell ref="B20:D2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tabSelected="1" zoomScale="90" zoomScaleNormal="90" workbookViewId="0"/>
  </sheetViews>
  <sheetFormatPr defaultColWidth="8.625" defaultRowHeight="16.5" x14ac:dyDescent="0.15"/>
  <cols>
    <col min="1" max="1" width="5.625" style="115" customWidth="1"/>
    <col min="2" max="2" width="6.375" style="60" customWidth="1"/>
    <col min="3" max="3" width="49.5" style="60" customWidth="1"/>
    <col min="4" max="4" width="11.5" style="116" bestFit="1" customWidth="1"/>
    <col min="5" max="5" width="12.625" style="60" customWidth="1"/>
    <col min="6" max="6" width="4.25" style="60" customWidth="1"/>
    <col min="7" max="7" width="12.625" style="60" customWidth="1"/>
    <col min="8" max="8" width="4.25" style="60" customWidth="1"/>
    <col min="9" max="9" width="12.625" style="60" customWidth="1"/>
    <col min="10" max="10" width="4.25" style="60" customWidth="1"/>
    <col min="11" max="11" width="12.625" style="60" customWidth="1"/>
    <col min="12" max="12" width="4.25" style="60" customWidth="1"/>
    <col min="13" max="13" width="12.625" style="60" customWidth="1"/>
    <col min="14" max="14" width="4.25" style="60" customWidth="1"/>
    <col min="15" max="15" width="13.375" style="60" customWidth="1"/>
    <col min="16" max="16" width="13.5" style="60" customWidth="1"/>
    <col min="17" max="16384" width="8.625" style="60"/>
  </cols>
  <sheetData>
    <row r="1" spans="1:16" x14ac:dyDescent="0.15">
      <c r="A1" s="60"/>
      <c r="D1" s="60"/>
    </row>
    <row r="2" spans="1:16" x14ac:dyDescent="0.15">
      <c r="A2" s="115" t="s">
        <v>10</v>
      </c>
      <c r="B2" s="60" t="s">
        <v>177</v>
      </c>
    </row>
    <row r="3" spans="1:16" x14ac:dyDescent="0.15">
      <c r="B3" s="145"/>
      <c r="C3" s="176"/>
      <c r="D3" s="209" t="s">
        <v>2</v>
      </c>
      <c r="E3" s="125">
        <v>2019</v>
      </c>
      <c r="F3" s="126"/>
      <c r="G3" s="125">
        <v>2020</v>
      </c>
      <c r="H3" s="126"/>
      <c r="I3" s="125">
        <v>2021</v>
      </c>
      <c r="J3" s="126"/>
      <c r="K3" s="125">
        <v>2022</v>
      </c>
      <c r="L3" s="126"/>
      <c r="M3" s="125">
        <v>2023</v>
      </c>
      <c r="N3" s="126"/>
    </row>
    <row r="4" spans="1:16" ht="17.25" x14ac:dyDescent="0.15">
      <c r="B4" s="152" t="s">
        <v>73</v>
      </c>
      <c r="C4" s="164"/>
      <c r="D4" s="210" t="s">
        <v>147</v>
      </c>
      <c r="E4" s="155">
        <v>17399</v>
      </c>
      <c r="F4" s="153"/>
      <c r="G4" s="155">
        <v>17668</v>
      </c>
      <c r="H4" s="153"/>
      <c r="I4" s="274">
        <v>17179</v>
      </c>
      <c r="J4" s="275"/>
      <c r="K4" s="274">
        <v>16169</v>
      </c>
      <c r="L4" s="275"/>
      <c r="M4" s="286">
        <v>15697</v>
      </c>
      <c r="N4" s="275"/>
    </row>
    <row r="5" spans="1:16" ht="17.25" x14ac:dyDescent="0.15">
      <c r="B5" s="234"/>
      <c r="C5" s="98" t="s">
        <v>158</v>
      </c>
      <c r="D5" s="235" t="s">
        <v>159</v>
      </c>
      <c r="E5" s="332" t="s">
        <v>176</v>
      </c>
      <c r="F5" s="333"/>
      <c r="G5" s="160">
        <v>476</v>
      </c>
      <c r="H5" s="159"/>
      <c r="I5" s="308">
        <v>484</v>
      </c>
      <c r="J5" s="277"/>
      <c r="K5" s="308">
        <v>482</v>
      </c>
      <c r="L5" s="277"/>
      <c r="M5" s="276">
        <v>466</v>
      </c>
      <c r="N5" s="277"/>
    </row>
    <row r="6" spans="1:16" ht="17.25" x14ac:dyDescent="0.15">
      <c r="B6" s="234"/>
      <c r="C6" s="193" t="s">
        <v>178</v>
      </c>
      <c r="D6" s="236" t="s">
        <v>159</v>
      </c>
      <c r="E6" s="336" t="s">
        <v>176</v>
      </c>
      <c r="F6" s="337"/>
      <c r="G6" s="217">
        <v>11631</v>
      </c>
      <c r="H6" s="181"/>
      <c r="I6" s="309">
        <v>11916</v>
      </c>
      <c r="J6" s="290"/>
      <c r="K6" s="309">
        <v>11356</v>
      </c>
      <c r="L6" s="290"/>
      <c r="M6" s="310">
        <v>10869</v>
      </c>
      <c r="N6" s="290"/>
    </row>
    <row r="7" spans="1:16" ht="17.25" x14ac:dyDescent="0.15">
      <c r="B7" s="234"/>
      <c r="C7" s="193" t="s">
        <v>179</v>
      </c>
      <c r="D7" s="236" t="s">
        <v>159</v>
      </c>
      <c r="E7" s="334" t="s">
        <v>176</v>
      </c>
      <c r="F7" s="335"/>
      <c r="G7" s="217">
        <v>5561</v>
      </c>
      <c r="H7" s="181"/>
      <c r="I7" s="309">
        <v>4779</v>
      </c>
      <c r="J7" s="290"/>
      <c r="K7" s="309">
        <v>4331</v>
      </c>
      <c r="L7" s="290"/>
      <c r="M7" s="310">
        <v>4362</v>
      </c>
      <c r="N7" s="290"/>
    </row>
    <row r="8" spans="1:16" ht="17.25" x14ac:dyDescent="0.15">
      <c r="B8" s="138" t="s">
        <v>14</v>
      </c>
      <c r="C8" s="164"/>
      <c r="D8" s="210" t="s">
        <v>148</v>
      </c>
      <c r="E8" s="211">
        <v>29.4</v>
      </c>
      <c r="F8" s="153"/>
      <c r="G8" s="211">
        <v>30.3</v>
      </c>
      <c r="H8" s="153"/>
      <c r="I8" s="287">
        <v>34.1</v>
      </c>
      <c r="J8" s="275" t="s">
        <v>160</v>
      </c>
      <c r="K8" s="311">
        <v>30.8</v>
      </c>
      <c r="L8" s="275" t="s">
        <v>160</v>
      </c>
      <c r="M8" s="312">
        <v>28.7</v>
      </c>
      <c r="N8" s="275" t="s">
        <v>154</v>
      </c>
    </row>
    <row r="9" spans="1:16" ht="17.25" x14ac:dyDescent="0.15">
      <c r="B9" s="319" t="s">
        <v>174</v>
      </c>
      <c r="C9" s="320"/>
      <c r="D9" s="321" t="s">
        <v>175</v>
      </c>
      <c r="E9" s="322">
        <v>12.9</v>
      </c>
      <c r="F9" s="323"/>
      <c r="G9" s="322">
        <v>13.8</v>
      </c>
      <c r="H9" s="323"/>
      <c r="I9" s="322">
        <v>13.5</v>
      </c>
      <c r="J9" s="324"/>
      <c r="K9" s="318">
        <v>13.7</v>
      </c>
      <c r="L9" s="324"/>
      <c r="M9" s="325">
        <v>14</v>
      </c>
      <c r="N9" s="324"/>
    </row>
    <row r="10" spans="1:16" x14ac:dyDescent="0.15">
      <c r="A10" s="60"/>
      <c r="B10" s="61" t="s">
        <v>181</v>
      </c>
      <c r="D10" s="60"/>
    </row>
    <row r="11" spans="1:16" x14ac:dyDescent="0.15">
      <c r="A11" s="60"/>
      <c r="B11" s="61" t="s">
        <v>182</v>
      </c>
      <c r="D11" s="60"/>
    </row>
    <row r="12" spans="1:16" x14ac:dyDescent="0.15">
      <c r="A12" s="60"/>
      <c r="B12" s="61"/>
      <c r="D12" s="60"/>
    </row>
    <row r="13" spans="1:16" x14ac:dyDescent="0.15">
      <c r="A13" s="115" t="s">
        <v>10</v>
      </c>
      <c r="B13" s="60" t="s">
        <v>180</v>
      </c>
      <c r="E13" s="122"/>
      <c r="G13" s="122"/>
      <c r="I13" s="122"/>
      <c r="K13" s="122"/>
    </row>
    <row r="14" spans="1:16" x14ac:dyDescent="0.15">
      <c r="B14" s="123"/>
      <c r="C14" s="124"/>
      <c r="D14" s="114" t="s">
        <v>2</v>
      </c>
      <c r="E14" s="125">
        <v>2019</v>
      </c>
      <c r="F14" s="126"/>
      <c r="G14" s="125">
        <v>2020</v>
      </c>
      <c r="H14" s="126"/>
      <c r="I14" s="125">
        <v>2021</v>
      </c>
      <c r="J14" s="126"/>
      <c r="K14" s="125">
        <v>2022</v>
      </c>
      <c r="L14" s="126"/>
      <c r="M14" s="125">
        <v>2023</v>
      </c>
      <c r="N14" s="126"/>
      <c r="O14" s="212">
        <v>2024</v>
      </c>
      <c r="P14" s="213">
        <v>2030</v>
      </c>
    </row>
    <row r="15" spans="1:16" x14ac:dyDescent="0.15">
      <c r="B15" s="131"/>
      <c r="C15" s="132"/>
      <c r="D15" s="111"/>
      <c r="E15" s="125" t="s">
        <v>11</v>
      </c>
      <c r="F15" s="126"/>
      <c r="G15" s="125" t="s">
        <v>11</v>
      </c>
      <c r="H15" s="126"/>
      <c r="I15" s="125" t="s">
        <v>11</v>
      </c>
      <c r="J15" s="126"/>
      <c r="K15" s="125" t="s">
        <v>11</v>
      </c>
      <c r="L15" s="126"/>
      <c r="M15" s="125" t="s">
        <v>11</v>
      </c>
      <c r="N15" s="126"/>
      <c r="O15" s="212" t="s">
        <v>12</v>
      </c>
      <c r="P15" s="213" t="s">
        <v>12</v>
      </c>
    </row>
    <row r="16" spans="1:16" ht="17.25" x14ac:dyDescent="0.15">
      <c r="B16" s="137" t="s">
        <v>74</v>
      </c>
      <c r="C16" s="138"/>
      <c r="D16" s="139" t="s">
        <v>15</v>
      </c>
      <c r="E16" s="186">
        <v>7.5999999999999998E-2</v>
      </c>
      <c r="F16" s="153"/>
      <c r="G16" s="186">
        <v>6.0999999999999999E-2</v>
      </c>
      <c r="H16" s="153"/>
      <c r="I16" s="186">
        <v>8.6999999999999994E-2</v>
      </c>
      <c r="J16" s="153"/>
      <c r="K16" s="186">
        <v>0.14099999999999999</v>
      </c>
      <c r="L16" s="153"/>
      <c r="M16" s="313">
        <v>0.16600000000000001</v>
      </c>
      <c r="N16" s="275"/>
      <c r="O16" s="214">
        <v>0.11</v>
      </c>
      <c r="P16" s="215">
        <v>0.15</v>
      </c>
    </row>
    <row r="17" spans="1:15" x14ac:dyDescent="0.15">
      <c r="E17" s="216"/>
      <c r="G17" s="216"/>
      <c r="I17" s="216"/>
      <c r="K17" s="216"/>
      <c r="M17" s="216"/>
      <c r="O17" s="216"/>
    </row>
    <row r="18" spans="1:15" x14ac:dyDescent="0.15">
      <c r="E18" s="216"/>
      <c r="G18" s="216"/>
      <c r="I18" s="216"/>
      <c r="K18" s="216"/>
      <c r="M18" s="216"/>
      <c r="O18" s="216"/>
    </row>
    <row r="19" spans="1:15" ht="17.25" x14ac:dyDescent="0.15">
      <c r="A19" s="115" t="s">
        <v>10</v>
      </c>
      <c r="B19" s="60" t="s">
        <v>149</v>
      </c>
    </row>
    <row r="20" spans="1:15" x14ac:dyDescent="0.15">
      <c r="B20" s="145"/>
      <c r="C20" s="146"/>
      <c r="D20" s="147" t="s">
        <v>2</v>
      </c>
      <c r="E20" s="125">
        <v>2019</v>
      </c>
      <c r="F20" s="126"/>
      <c r="G20" s="125">
        <v>2020</v>
      </c>
      <c r="H20" s="126"/>
      <c r="I20" s="125">
        <v>2021</v>
      </c>
      <c r="J20" s="126"/>
      <c r="K20" s="125">
        <v>2022</v>
      </c>
      <c r="L20" s="126"/>
      <c r="M20" s="125">
        <v>2023</v>
      </c>
      <c r="N20" s="126"/>
    </row>
    <row r="21" spans="1:15" ht="17.25" x14ac:dyDescent="0.15">
      <c r="B21" s="152" t="s">
        <v>25</v>
      </c>
      <c r="C21" s="143"/>
      <c r="D21" s="139" t="s">
        <v>147</v>
      </c>
      <c r="E21" s="155">
        <v>15705</v>
      </c>
      <c r="F21" s="153"/>
      <c r="G21" s="155">
        <v>16089</v>
      </c>
      <c r="H21" s="153"/>
      <c r="I21" s="155">
        <v>15596</v>
      </c>
      <c r="J21" s="153"/>
      <c r="K21" s="154">
        <v>14909</v>
      </c>
      <c r="L21" s="153"/>
      <c r="M21" s="286">
        <v>14363</v>
      </c>
      <c r="N21" s="275"/>
    </row>
    <row r="22" spans="1:15" ht="17.25" x14ac:dyDescent="0.15">
      <c r="B22" s="157"/>
      <c r="C22" s="98" t="s">
        <v>26</v>
      </c>
      <c r="D22" s="158" t="s">
        <v>147</v>
      </c>
      <c r="E22" s="160">
        <v>2096</v>
      </c>
      <c r="F22" s="159"/>
      <c r="G22" s="160">
        <v>2566</v>
      </c>
      <c r="H22" s="159"/>
      <c r="I22" s="160">
        <v>2360</v>
      </c>
      <c r="J22" s="159"/>
      <c r="K22" s="96">
        <v>2282</v>
      </c>
      <c r="L22" s="159"/>
      <c r="M22" s="276">
        <v>2180</v>
      </c>
      <c r="N22" s="277"/>
    </row>
    <row r="23" spans="1:15" ht="17.25" x14ac:dyDescent="0.15">
      <c r="B23" s="157"/>
      <c r="C23" s="193" t="s">
        <v>27</v>
      </c>
      <c r="D23" s="179" t="s">
        <v>147</v>
      </c>
      <c r="E23" s="217">
        <v>12351</v>
      </c>
      <c r="F23" s="181"/>
      <c r="G23" s="217">
        <v>12391</v>
      </c>
      <c r="H23" s="181"/>
      <c r="I23" s="217">
        <v>12046</v>
      </c>
      <c r="J23" s="181"/>
      <c r="K23" s="218">
        <v>11477</v>
      </c>
      <c r="L23" s="181"/>
      <c r="M23" s="310">
        <v>11030</v>
      </c>
      <c r="N23" s="290"/>
    </row>
    <row r="24" spans="1:15" ht="17.25" x14ac:dyDescent="0.15">
      <c r="B24" s="161"/>
      <c r="C24" s="100" t="s">
        <v>28</v>
      </c>
      <c r="D24" s="162" t="s">
        <v>147</v>
      </c>
      <c r="E24" s="219">
        <v>1258</v>
      </c>
      <c r="F24" s="97"/>
      <c r="G24" s="219">
        <v>1132</v>
      </c>
      <c r="H24" s="97"/>
      <c r="I24" s="219">
        <v>1190</v>
      </c>
      <c r="J24" s="97"/>
      <c r="K24" s="220">
        <v>1150</v>
      </c>
      <c r="L24" s="97"/>
      <c r="M24" s="314">
        <v>1152</v>
      </c>
      <c r="N24" s="248"/>
    </row>
    <row r="25" spans="1:15" x14ac:dyDescent="0.15">
      <c r="E25" s="221"/>
      <c r="G25" s="221"/>
      <c r="I25" s="221"/>
      <c r="K25" s="221"/>
      <c r="M25" s="221"/>
    </row>
    <row r="26" spans="1:15" ht="17.25" x14ac:dyDescent="0.15">
      <c r="A26" s="115" t="s">
        <v>162</v>
      </c>
      <c r="B26" s="60" t="s">
        <v>163</v>
      </c>
      <c r="E26" s="221"/>
      <c r="G26" s="221"/>
      <c r="I26" s="221"/>
      <c r="K26" s="221"/>
      <c r="M26" s="221"/>
    </row>
    <row r="27" spans="1:15" x14ac:dyDescent="0.15">
      <c r="A27" s="60"/>
      <c r="B27" s="123"/>
      <c r="C27" s="124"/>
      <c r="D27" s="114" t="s">
        <v>2</v>
      </c>
      <c r="E27" s="125">
        <v>2023</v>
      </c>
      <c r="F27" s="126"/>
      <c r="G27" s="117"/>
      <c r="I27" s="117"/>
      <c r="K27" s="117"/>
      <c r="M27" s="117"/>
    </row>
    <row r="28" spans="1:15" ht="17.25" x14ac:dyDescent="0.15">
      <c r="A28" s="60"/>
      <c r="B28" s="137" t="s">
        <v>165</v>
      </c>
      <c r="C28" s="138"/>
      <c r="D28" s="139" t="s">
        <v>164</v>
      </c>
      <c r="E28" s="317">
        <v>45.5</v>
      </c>
      <c r="F28" s="153"/>
    </row>
    <row r="29" spans="1:15" x14ac:dyDescent="0.15">
      <c r="A29" s="60"/>
      <c r="D29" s="60"/>
    </row>
    <row r="30" spans="1:15" x14ac:dyDescent="0.15">
      <c r="A30" s="60"/>
      <c r="D30" s="60"/>
    </row>
    <row r="31" spans="1:15" x14ac:dyDescent="0.15">
      <c r="A31" s="60"/>
      <c r="D31" s="60"/>
    </row>
    <row r="32" spans="1:15" x14ac:dyDescent="0.15">
      <c r="A32" s="60"/>
      <c r="D32" s="60"/>
    </row>
    <row r="33" spans="1:4" x14ac:dyDescent="0.15">
      <c r="A33" s="60"/>
      <c r="D33" s="60"/>
    </row>
    <row r="34" spans="1:4" x14ac:dyDescent="0.15">
      <c r="A34" s="60"/>
      <c r="D34" s="60"/>
    </row>
  </sheetData>
  <mergeCells count="3">
    <mergeCell ref="E5:F5"/>
    <mergeCell ref="E7:F7"/>
    <mergeCell ref="E6:F6"/>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792028D8558454AB8F8602D4A29954C" ma:contentTypeVersion="14" ma:contentTypeDescription="新しいドキュメントを作成します。" ma:contentTypeScope="" ma:versionID="fd518230a6163945a6427f9355a170f8">
  <xsd:schema xmlns:xsd="http://www.w3.org/2001/XMLSchema" xmlns:xs="http://www.w3.org/2001/XMLSchema" xmlns:p="http://schemas.microsoft.com/office/2006/metadata/properties" xmlns:ns3="00f6806d-6e2d-4cd0-943b-b728cf1e7132" xmlns:ns4="bb6c6e36-a909-46fe-8f97-415ca9564700" targetNamespace="http://schemas.microsoft.com/office/2006/metadata/properties" ma:root="true" ma:fieldsID="6ff869fc1221cdcce377a27a65bb99c8" ns3:_="" ns4:_="">
    <xsd:import namespace="00f6806d-6e2d-4cd0-943b-b728cf1e7132"/>
    <xsd:import namespace="bb6c6e36-a909-46fe-8f97-415ca956470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f6806d-6e2d-4cd0-943b-b728cf1e71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6c6e36-a909-46fe-8f97-415ca9564700"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SharingHintHash" ma:index="2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5F12A9-967F-4211-B811-A17C5B68E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f6806d-6e2d-4cd0-943b-b728cf1e7132"/>
    <ds:schemaRef ds:uri="bb6c6e36-a909-46fe-8f97-415ca9564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33DDE9-7921-4A09-BAA6-744EC67A3D2F}">
  <ds:schemaRefs>
    <ds:schemaRef ds:uri="00f6806d-6e2d-4cd0-943b-b728cf1e7132"/>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b6c6e36-a909-46fe-8f97-415ca9564700"/>
    <ds:schemaRef ds:uri="http://www.w3.org/XML/1998/namespace"/>
    <ds:schemaRef ds:uri="http://purl.org/dc/dcmitype/"/>
  </ds:schemaRefs>
</ds:datastoreItem>
</file>

<file path=customXml/itemProps3.xml><?xml version="1.0" encoding="utf-8"?>
<ds:datastoreItem xmlns:ds="http://schemas.openxmlformats.org/officeDocument/2006/customXml" ds:itemID="{A5149D6B-62A9-44F1-9241-5B4927E073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第三者保証とデータの対象範囲</vt:lpstr>
      <vt:lpstr>環境マネジメント活動</vt:lpstr>
      <vt:lpstr>GHG排出量</vt:lpstr>
      <vt:lpstr>エネルギー使用量</vt:lpstr>
      <vt:lpstr>その他大気排出物</vt:lpstr>
      <vt:lpstr>原材料</vt:lpstr>
      <vt:lpstr>廃棄物</vt:lpstr>
      <vt:lpstr>水資源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2022-04-14T02:25:39Z</dcterms:created>
  <dcterms:modified xsi:type="dcterms:W3CDTF">2025-03-04T06:55:37Z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0x010100C792028D8558454AB8F8602D4A29954C</vt:lpwstr>
  </property>
  <property fmtid="{D5CDD505-2E9C-101B-9397-08002B2CF9AE}" pid="4" name="SV_HIDDEN_GRID_QUERY_LIST_4F35BF76-6C0D-4D9B-82B2-816C12CF3733">
    <vt:lpwstr>empty_477D106A-C0D6-4607-AEBD-E2C9D60EA279</vt:lpwstr>
  </property>
</Properties>
</file>